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nRpt_CompStats\CompStats\PL\2018\JA\Published\"/>
    </mc:Choice>
  </mc:AlternateContent>
  <xr:revisionPtr revIDLastSave="0" documentId="13_ncr:1_{6B57C913-CF89-4F3C-B6B8-14CB2C7B4C2D}" xr6:coauthVersionLast="36" xr6:coauthVersionMax="36" xr10:uidLastSave="{00000000-0000-0000-0000-000000000000}"/>
  <bookViews>
    <workbookView xWindow="0" yWindow="0" windowWidth="14370" windowHeight="7350" tabRatio="795" xr2:uid="{00000000-000D-0000-FFFF-FFFF00000000}"/>
  </bookViews>
  <sheets>
    <sheet name="Introduction" sheetId="4" r:id="rId1"/>
    <sheet name="Headings" sheetId="2" r:id="rId2"/>
    <sheet name="1-162" sheetId="7" r:id="rId3"/>
    <sheet name="163-251" sheetId="8" r:id="rId4"/>
    <sheet name="CompStats" sheetId="3" r:id="rId5"/>
  </sheets>
  <definedNames>
    <definedName name="_xlnm._FilterDatabase" localSheetId="2" hidden="1">'1-162'!$A$1:$FV$49</definedName>
    <definedName name="_xlnm._FilterDatabase" localSheetId="3" hidden="1">'163-251'!$A$1:$DK$49</definedName>
    <definedName name="_xlnm._FilterDatabase" localSheetId="4" hidden="1">CompStats!$A$1:$BE$1</definedName>
    <definedName name="_xlnm._FilterDatabase" localSheetId="1" hidden="1">Headings!$A$1:$B$299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F25" i="7" l="1"/>
  <c r="P3" i="3" l="1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2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2" i="3"/>
</calcChain>
</file>

<file path=xl/sharedStrings.xml><?xml version="1.0" encoding="utf-8"?>
<sst xmlns="http://schemas.openxmlformats.org/spreadsheetml/2006/main" count="7088" uniqueCount="1748">
  <si>
    <t>Location</t>
  </si>
  <si>
    <t>1. Library ID</t>
  </si>
  <si>
    <t>5. Main Library Name</t>
  </si>
  <si>
    <t>Number of Registered Borrowers</t>
  </si>
  <si>
    <t>Non-Resident Borrower's Fee</t>
  </si>
  <si>
    <t>WebPLUS Identification number</t>
  </si>
  <si>
    <t>Status of AE record current to prior year</t>
  </si>
  <si>
    <t>Status of LIBNAME current to prior year</t>
  </si>
  <si>
    <t>Status of ADDRESS current to prior year</t>
  </si>
  <si>
    <t>Director's Name</t>
  </si>
  <si>
    <t>Director's Official Title</t>
  </si>
  <si>
    <t>Number of Trustees</t>
  </si>
  <si>
    <t>Trustee Chair Name</t>
  </si>
  <si>
    <t>Trustee Chair Phone</t>
  </si>
  <si>
    <t>Trustee Chair Email</t>
  </si>
  <si>
    <t>Any Board Changes?</t>
  </si>
  <si>
    <t>Number of Friends</t>
  </si>
  <si>
    <t>Name of Friends Group</t>
  </si>
  <si>
    <t>Friends Chair Name</t>
  </si>
  <si>
    <t>Friends Chair Phone</t>
  </si>
  <si>
    <t>Friends Chair Email</t>
  </si>
  <si>
    <t>41a. LIB ID</t>
  </si>
  <si>
    <t>Square Footage</t>
  </si>
  <si>
    <t>Total Librarian Hours; with or without ALA-MLS</t>
  </si>
  <si>
    <t>Total Librarians FTE (Total Librarian Hours, with or without MLS/40hrs)</t>
  </si>
  <si>
    <t>Total Hours All Other Paid Staff</t>
  </si>
  <si>
    <t>Other Paid Staff FTE (Total Hours ALL Other Paid Staff/40 hrs)</t>
  </si>
  <si>
    <t>Total Paid Employee Hours</t>
  </si>
  <si>
    <t>Total Paid Employee FTE</t>
  </si>
  <si>
    <t>Total ALA-MLS hrs/week</t>
  </si>
  <si>
    <t>ALA-MLS FTE (ALA-MLS hrs per week/40 hrs)</t>
  </si>
  <si>
    <t>Books</t>
  </si>
  <si>
    <t>Serials</t>
  </si>
  <si>
    <t>Total Print Materials</t>
  </si>
  <si>
    <t>Physical Audio Units</t>
  </si>
  <si>
    <t>Audio-downloadable units locally purchased</t>
  </si>
  <si>
    <t>74b. Audio-downloadable consortially purchased</t>
  </si>
  <si>
    <t>Physical Video Units</t>
  </si>
  <si>
    <t>Video-downloadable units locally purchased</t>
  </si>
  <si>
    <t>75b. Video-downloadable titles consortially purchased</t>
  </si>
  <si>
    <t>Electronic Books (E-books) locally purchased</t>
  </si>
  <si>
    <t>76b. Electronic Books (E-books) consortially purchased</t>
  </si>
  <si>
    <t>Total Audio-downloadable</t>
  </si>
  <si>
    <t>Total Video-downloadable</t>
  </si>
  <si>
    <t>Total Ebooks</t>
  </si>
  <si>
    <t>Local</t>
  </si>
  <si>
    <t>77b. State</t>
  </si>
  <si>
    <t>Other Cooperative Agreements</t>
  </si>
  <si>
    <t>Total Electronic Collections</t>
  </si>
  <si>
    <t>Other Physical Holdings</t>
  </si>
  <si>
    <t>Describe Other Physical Holdings</t>
  </si>
  <si>
    <t>Total Local &amp; Other Cooperative Agreements Electronic Collections</t>
  </si>
  <si>
    <t>Current Print Serial Subscriptions</t>
  </si>
  <si>
    <t>Adult Physical Material</t>
  </si>
  <si>
    <t>Children's Physical Materials</t>
  </si>
  <si>
    <t>Print Circulation</t>
  </si>
  <si>
    <t>Physical Audio and Video Circulation</t>
  </si>
  <si>
    <t>Local Electronic Collection Usage</t>
  </si>
  <si>
    <t>State Electronic Collection Usage</t>
  </si>
  <si>
    <t>Other Cooperative Agreement Electronic Collection Usage</t>
  </si>
  <si>
    <t>Local/other cooperative agreements Licensed Databases</t>
  </si>
  <si>
    <t>Total Retrieval of Electronic Information</t>
  </si>
  <si>
    <t>Electronic Content Use</t>
  </si>
  <si>
    <t>Total Circulation of Materials</t>
  </si>
  <si>
    <t>Total Collection Use</t>
  </si>
  <si>
    <t>Total Circulation Physical and Electronic Materials</t>
  </si>
  <si>
    <t>Provided to OSL Libraries</t>
  </si>
  <si>
    <t>Provided to In-State non-OSL Libraries</t>
  </si>
  <si>
    <t>Provided to Out of State Libraries</t>
  </si>
  <si>
    <t>Provided to Total</t>
  </si>
  <si>
    <t>Received from OSL Libraries</t>
  </si>
  <si>
    <t>Received from In-State non-OSL Libraries</t>
  </si>
  <si>
    <t>Received from Out of State Libraries</t>
  </si>
  <si>
    <t>Received from Total</t>
  </si>
  <si>
    <t>Public Service Hours per Year for All outlets</t>
  </si>
  <si>
    <t>Library Visits per Year</t>
  </si>
  <si>
    <t>Reference Transactions per Year</t>
  </si>
  <si>
    <t>Pre-school Programs</t>
  </si>
  <si>
    <t>School Age Programs</t>
  </si>
  <si>
    <t>Total Children's Programs (Pre-school + School Age)</t>
  </si>
  <si>
    <t>YA Programs</t>
  </si>
  <si>
    <t>Adult Programs</t>
  </si>
  <si>
    <t>Family Programs</t>
  </si>
  <si>
    <t>Elderly Programs</t>
  </si>
  <si>
    <t>General Programs</t>
  </si>
  <si>
    <t>Total Library Programs</t>
  </si>
  <si>
    <t>Pre-School Program Attendance</t>
  </si>
  <si>
    <t>School Age Program Attendance</t>
  </si>
  <si>
    <t>Total Children's Program Attendance (Pre-School + School Age)</t>
  </si>
  <si>
    <t>YA Program Attendance</t>
  </si>
  <si>
    <t>Adult Program Attendance</t>
  </si>
  <si>
    <t>Family Program Attendance</t>
  </si>
  <si>
    <t>Elderly Program Attendance</t>
  </si>
  <si>
    <t>General Program Attendance</t>
  </si>
  <si>
    <t>Total Attendance at Library Programs</t>
  </si>
  <si>
    <t>Number of internet terminals used by the public</t>
  </si>
  <si>
    <t>Users of Public Computers per Year</t>
  </si>
  <si>
    <t>Wireless Sessions Per Year</t>
  </si>
  <si>
    <t>Local Government Revenue</t>
  </si>
  <si>
    <t>State Government Revenue</t>
  </si>
  <si>
    <t>Federal Government Revenue</t>
  </si>
  <si>
    <t>Other Operating Revenue</t>
  </si>
  <si>
    <t>Describe Other Operating Revenue</t>
  </si>
  <si>
    <t>Total Operating Revenue</t>
  </si>
  <si>
    <t>Local Government Capital Revenue</t>
  </si>
  <si>
    <t>State Government Capital Revenue</t>
  </si>
  <si>
    <t>Federal Government Capital Revenue</t>
  </si>
  <si>
    <t>Other Capital Revenue</t>
  </si>
  <si>
    <t>Describe Other Capital Revenue</t>
  </si>
  <si>
    <t>Total Capital Revenue</t>
  </si>
  <si>
    <t>Total Revenue</t>
  </si>
  <si>
    <t>Non-Government Grant Revenue</t>
  </si>
  <si>
    <t>Salaries and Wage Expenditures</t>
  </si>
  <si>
    <t>Employee Benefits Expenditures</t>
  </si>
  <si>
    <t>Total Staff Expenditures</t>
  </si>
  <si>
    <t>Print Materials Expenditures</t>
  </si>
  <si>
    <t>Electronic Materials Expenditures</t>
  </si>
  <si>
    <t>Other Materials Expenditures</t>
  </si>
  <si>
    <t>Describe Other Materials Expenditures</t>
  </si>
  <si>
    <t>Total Collection Expenditures</t>
  </si>
  <si>
    <t>Other Operating Expenditures</t>
  </si>
  <si>
    <t>Describe Other Operating Expenditures</t>
  </si>
  <si>
    <t>Total Operating Expenditure</t>
  </si>
  <si>
    <t>Total Capital Expenditures</t>
  </si>
  <si>
    <t>Total Expenditures</t>
  </si>
  <si>
    <t>Subscription Expenditures</t>
  </si>
  <si>
    <t>Audio Visual Expenditures</t>
  </si>
  <si>
    <t>Preservation Expenditures</t>
  </si>
  <si>
    <t>Physical Plant Expenditures</t>
  </si>
  <si>
    <t>Does OLIS have an up-to-date Long Range Plan for your library?</t>
  </si>
  <si>
    <t>What Year does the Long Range Plan expire</t>
  </si>
  <si>
    <t>If there are one or more library branches, is each branch covered by an up-to-date dPlan-RI.?</t>
  </si>
  <si>
    <t>Total Allocated Tax-Based Grant in Aid</t>
  </si>
  <si>
    <t>Salaries</t>
  </si>
  <si>
    <t>Materials</t>
  </si>
  <si>
    <t>OSL Fees</t>
  </si>
  <si>
    <t>Increased Service Hrs</t>
  </si>
  <si>
    <t>Other</t>
  </si>
  <si>
    <t>Describe Other</t>
  </si>
  <si>
    <t>Total Expended Tax-Based Grant in Aid</t>
  </si>
  <si>
    <t>City/Town Tax-Based Operating Funds Expended by the Library during the FY</t>
  </si>
  <si>
    <t>Increased Service Hours</t>
  </si>
  <si>
    <t>Library A Total</t>
  </si>
  <si>
    <t>Library B Total</t>
  </si>
  <si>
    <t>Library C Total</t>
  </si>
  <si>
    <t>Total Tax-Based Grant in Aid</t>
  </si>
  <si>
    <t>Library A</t>
  </si>
  <si>
    <t>Library B</t>
  </si>
  <si>
    <t>Library C</t>
  </si>
  <si>
    <t>Total FY2019 city/town tax-based appropriations for library operations</t>
  </si>
  <si>
    <t>Total Unique Public Service Hours per Week</t>
  </si>
  <si>
    <t>December 31, 2017</t>
  </si>
  <si>
    <t>Three year average market value</t>
  </si>
  <si>
    <t>6% of average market value</t>
  </si>
  <si>
    <t>25% of 6% of average market value</t>
  </si>
  <si>
    <t>Grant Year expenditure of endowment funds for library operations</t>
  </si>
  <si>
    <t>25% of grant expenditure of endowment funds for library operations</t>
  </si>
  <si>
    <t>The lessor of 25% of 6% of average market value or 25% of grant expenditure of endowment funds.</t>
  </si>
  <si>
    <t>Name of Library A</t>
  </si>
  <si>
    <t>Name of Library B</t>
  </si>
  <si>
    <t>Total endowment-based GIA</t>
  </si>
  <si>
    <t>Standard 1</t>
  </si>
  <si>
    <t>Standard 2</t>
  </si>
  <si>
    <t>Standard 3</t>
  </si>
  <si>
    <t>Standard 4</t>
  </si>
  <si>
    <t>Standard 5</t>
  </si>
  <si>
    <t>Standard 6</t>
  </si>
  <si>
    <t>Standard 7</t>
  </si>
  <si>
    <t>Standard 8</t>
  </si>
  <si>
    <t>Standard 9</t>
  </si>
  <si>
    <t>Standard 10</t>
  </si>
  <si>
    <t>Standard 11</t>
  </si>
  <si>
    <t>Standard 12</t>
  </si>
  <si>
    <t>Standard 13</t>
  </si>
  <si>
    <t>Standard 14</t>
  </si>
  <si>
    <t>Standard 15</t>
  </si>
  <si>
    <t>Standard 16</t>
  </si>
  <si>
    <t>Standard 17</t>
  </si>
  <si>
    <t>Standard 18</t>
  </si>
  <si>
    <t>Standard 19</t>
  </si>
  <si>
    <t>Standard 20</t>
  </si>
  <si>
    <t>Standard 21</t>
  </si>
  <si>
    <t>Standard 22</t>
  </si>
  <si>
    <t>Standard 23</t>
  </si>
  <si>
    <t>Updated Date</t>
  </si>
  <si>
    <t/>
  </si>
  <si>
    <t>ASHAWAY FREE LIBRARY</t>
  </si>
  <si>
    <t>ASH</t>
  </si>
  <si>
    <t>13</t>
  </si>
  <si>
    <t>07/01/2017</t>
  </si>
  <si>
    <t>06/30/2018</t>
  </si>
  <si>
    <t>none</t>
  </si>
  <si>
    <t>15 KNIGHT STREET</t>
  </si>
  <si>
    <t>HOPKINTON</t>
  </si>
  <si>
    <t>02804</t>
  </si>
  <si>
    <t>0002</t>
  </si>
  <si>
    <t>WASHINGTON</t>
  </si>
  <si>
    <t>P.O. BOX 70</t>
  </si>
  <si>
    <t>ASHAWAY</t>
  </si>
  <si>
    <t>4013772770</t>
  </si>
  <si>
    <t>ashawaylibrary.org</t>
  </si>
  <si>
    <t>Member of a Federation or Cooperative</t>
  </si>
  <si>
    <t>Non-profit Association or Agency</t>
  </si>
  <si>
    <t>Administrative Entity with a Single Direct Service Outlet</t>
  </si>
  <si>
    <t>Municipal Government (city, town or village) (exactly)</t>
  </si>
  <si>
    <t>Yes</t>
  </si>
  <si>
    <t>No</t>
  </si>
  <si>
    <t>RI0019</t>
  </si>
  <si>
    <t>no change</t>
  </si>
  <si>
    <t>no change from the prior year</t>
  </si>
  <si>
    <t>Heather Field</t>
  </si>
  <si>
    <t>Head Librarian</t>
  </si>
  <si>
    <t>Frances Cohen</t>
  </si>
  <si>
    <t>401-377-3055</t>
  </si>
  <si>
    <t>franc664@gmail.com</t>
  </si>
  <si>
    <t>no friends</t>
  </si>
  <si>
    <t>(000)000-0000</t>
  </si>
  <si>
    <t>nofriends@0.0</t>
  </si>
  <si>
    <t>ashfreelib.org</t>
  </si>
  <si>
    <t>Central Library</t>
  </si>
  <si>
    <t>-1</t>
  </si>
  <si>
    <t>passes</t>
  </si>
  <si>
    <t xml:space="preserve">fines, copies, fundraising, endowment distribution, etc. </t>
  </si>
  <si>
    <t>Capital campaign contributions and grants received for new community room addition</t>
  </si>
  <si>
    <t>audiovisual</t>
  </si>
  <si>
    <t>services, facilities, admin</t>
  </si>
  <si>
    <t>2018</t>
  </si>
  <si>
    <t>08/2018</t>
  </si>
  <si>
    <t>N/A</t>
  </si>
  <si>
    <t>LANGWORTHY PUBLIC LIBRARY</t>
  </si>
  <si>
    <t>BARRINGTON PUBLIC LIBRARY</t>
  </si>
  <si>
    <t>BAR</t>
  </si>
  <si>
    <t>1</t>
  </si>
  <si>
    <t>281 COUNTY ROAD</t>
  </si>
  <si>
    <t>BARRINGTON</t>
  </si>
  <si>
    <t>02806</t>
  </si>
  <si>
    <t>0406</t>
  </si>
  <si>
    <t>BRISTOL</t>
  </si>
  <si>
    <t>4012471920</t>
  </si>
  <si>
    <t>www.barringtonlibrary.org</t>
  </si>
  <si>
    <t>Municipal Government (city, town or village)</t>
  </si>
  <si>
    <t>RI0001</t>
  </si>
  <si>
    <t>Kristen Chin</t>
  </si>
  <si>
    <t>Library Director</t>
  </si>
  <si>
    <t>Vincent Wicker</t>
  </si>
  <si>
    <t>401 369 9604</t>
  </si>
  <si>
    <t>vwicker@gmail.com</t>
  </si>
  <si>
    <t>Friends of Barrington Public Library</t>
  </si>
  <si>
    <t>Nancy Brex</t>
  </si>
  <si>
    <t>401 247 0922</t>
  </si>
  <si>
    <t>nanbrex@yahoo.com</t>
  </si>
  <si>
    <t>Director</t>
  </si>
  <si>
    <t>(401) 247-0922</t>
  </si>
  <si>
    <t>Rokus, Hotspots, projector, learning tablets</t>
  </si>
  <si>
    <t>Friends of BPL, RI Interlocal Trust grant</t>
  </si>
  <si>
    <t>Donations for 2nd floor renovation</t>
  </si>
  <si>
    <t>DVDs, Audiobooks</t>
  </si>
  <si>
    <t xml:space="preserve">Utilities, book binding, physical plant operation, library supplies. </t>
  </si>
  <si>
    <t>2020</t>
  </si>
  <si>
    <t>1/2018</t>
  </si>
  <si>
    <t>0</t>
  </si>
  <si>
    <t>n/a</t>
  </si>
  <si>
    <t>BROWNELL LIBRARY, HOME OF LITTLE COMPTON</t>
  </si>
  <si>
    <t>LCO</t>
  </si>
  <si>
    <t>17</t>
  </si>
  <si>
    <t>44 COMMONS</t>
  </si>
  <si>
    <t>LITTLE COMPTON</t>
  </si>
  <si>
    <t>02837</t>
  </si>
  <si>
    <t>3562</t>
  </si>
  <si>
    <t>NEWPORT</t>
  </si>
  <si>
    <t>PO BOX 146</t>
  </si>
  <si>
    <t>4016358562</t>
  </si>
  <si>
    <t>www.brownell-libraryri.org</t>
  </si>
  <si>
    <t>RI0024</t>
  </si>
  <si>
    <t>Beth Ryan</t>
  </si>
  <si>
    <t>Janice Griffin</t>
  </si>
  <si>
    <t>401-635-8562</t>
  </si>
  <si>
    <t>info@brownell-libraryri.org</t>
  </si>
  <si>
    <t>Friends of the Brownell Library</t>
  </si>
  <si>
    <t>Dee Holliday</t>
  </si>
  <si>
    <t>deeholliday3@cox.net</t>
  </si>
  <si>
    <t>(401) 635-8562</t>
  </si>
  <si>
    <t>deeholliday3@verizon.net</t>
  </si>
  <si>
    <t>fishing poles, tackle boxes, cake pans, telescope, hot spots, puzzles</t>
  </si>
  <si>
    <t xml:space="preserve">Brownell Tust </t>
  </si>
  <si>
    <t>Audios, DVDs</t>
  </si>
  <si>
    <t>Office supplies, liability insurance, telephone, landscaping, oil, electric, building maintenance, custodial services, equipment, software</t>
  </si>
  <si>
    <t>2021</t>
  </si>
  <si>
    <t>8/18</t>
  </si>
  <si>
    <t>CENTRAL FALLS FREE PUBLIC LIBRARY</t>
  </si>
  <si>
    <t>CFA</t>
  </si>
  <si>
    <t>4</t>
  </si>
  <si>
    <t>205 CENTRAL STREET</t>
  </si>
  <si>
    <t>CENTRAL FALLS</t>
  </si>
  <si>
    <t>02863</t>
  </si>
  <si>
    <t>2838</t>
  </si>
  <si>
    <t>PROVIDENCE</t>
  </si>
  <si>
    <t>4017277440</t>
  </si>
  <si>
    <t>www.adamspubliclibrary.org</t>
  </si>
  <si>
    <t>RI0005</t>
  </si>
  <si>
    <t>Lee Smith</t>
  </si>
  <si>
    <t>Jeff Wentzell</t>
  </si>
  <si>
    <t>508-277-3888</t>
  </si>
  <si>
    <t>jawentzell@gmail.com</t>
  </si>
  <si>
    <t>(000) 000-0000</t>
  </si>
  <si>
    <t>www.cflibrary.org</t>
  </si>
  <si>
    <t>Includes rent, contributions, fees, fines, printing, fundraising, refund, and grant revenue</t>
  </si>
  <si>
    <t>Grant funding for the renovation of 209 Central Street and the Solarium.</t>
  </si>
  <si>
    <t>DVDs</t>
  </si>
  <si>
    <t>Utilities, security, repair, maintenance, programming, operational, office, administrative, and insurance expenditures</t>
  </si>
  <si>
    <t>2017</t>
  </si>
  <si>
    <t>September/2018</t>
  </si>
  <si>
    <t>CLARK MEMORIAL LIBRARY</t>
  </si>
  <si>
    <t>CLA</t>
  </si>
  <si>
    <t>28</t>
  </si>
  <si>
    <t>7 PINEHURST DRIVE</t>
  </si>
  <si>
    <t>RICHMOND</t>
  </si>
  <si>
    <t>02812</t>
  </si>
  <si>
    <t>0190</t>
  </si>
  <si>
    <t>P.O. BOX 190</t>
  </si>
  <si>
    <t>CAROLINA</t>
  </si>
  <si>
    <t>4013646100</t>
  </si>
  <si>
    <t>www.clarklib.org</t>
  </si>
  <si>
    <t>RI0038</t>
  </si>
  <si>
    <t>Lynn Thompson</t>
  </si>
  <si>
    <t>Anthony Gomez</t>
  </si>
  <si>
    <t>401-741-2250</t>
  </si>
  <si>
    <t>charihosoccer@gmail.com</t>
  </si>
  <si>
    <t>audios, videos, museum passes, periodicals</t>
  </si>
  <si>
    <t>supplies,postage, gas, electricity, phone, OSL fees, snow removal, trash pickup, alarm contract, janitorial, landscaping, pest control, water</t>
  </si>
  <si>
    <t>2018-08-07</t>
  </si>
  <si>
    <t>2018-02-28</t>
  </si>
  <si>
    <t>COVENTRY PUBLIC LIBRARY</t>
  </si>
  <si>
    <t>COV</t>
  </si>
  <si>
    <t>6</t>
  </si>
  <si>
    <t>1672 FLAT RIVER ROAD</t>
  </si>
  <si>
    <t>COVENTRY</t>
  </si>
  <si>
    <t>02816</t>
  </si>
  <si>
    <t>8912</t>
  </si>
  <si>
    <t>KENT</t>
  </si>
  <si>
    <t>4018229100</t>
  </si>
  <si>
    <t>www.coventrylibrary.org</t>
  </si>
  <si>
    <t>Administrative Entity with Multiple Direct Service Outlets where Administrative Offices are Not Separate</t>
  </si>
  <si>
    <t>RI0007</t>
  </si>
  <si>
    <t>Lynn Blanchette</t>
  </si>
  <si>
    <t>John Ball</t>
  </si>
  <si>
    <t>401-821-7228</t>
  </si>
  <si>
    <t>jball239@cox.net</t>
  </si>
  <si>
    <t>No Friends</t>
  </si>
  <si>
    <t>Puppets, cake pans, fishing, Nooks, Laptops, PC games, telescopes, metal detectors, museum passes, camera</t>
  </si>
  <si>
    <t>None</t>
  </si>
  <si>
    <t>DVDs, Audio Books, Music, Games, Toys, Realia</t>
  </si>
  <si>
    <t>OSL, Supplies, Programs, Security, Travel, Technology, Utilities</t>
  </si>
  <si>
    <t>62018</t>
  </si>
  <si>
    <t>Envisionware</t>
  </si>
  <si>
    <t>Programs, Supplies, Literacy, Technology, Databases, Museum Passes,</t>
  </si>
  <si>
    <t>Databases, Programs, Literacy, Supplies, Technology, Envisionware, etc.</t>
  </si>
  <si>
    <t>CRANSTON PUBLIC LIBRARY</t>
  </si>
  <si>
    <t>CRA</t>
  </si>
  <si>
    <t>7</t>
  </si>
  <si>
    <t>140 SOCKANOSSET CROSS ROAD</t>
  </si>
  <si>
    <t>CRANSTON</t>
  </si>
  <si>
    <t>02920</t>
  </si>
  <si>
    <t>5539</t>
  </si>
  <si>
    <t>4019439080</t>
  </si>
  <si>
    <t>www.cranstonlibrary.org</t>
  </si>
  <si>
    <t>RI0010</t>
  </si>
  <si>
    <t>Edward Garcia</t>
  </si>
  <si>
    <t>Jack Tregar</t>
  </si>
  <si>
    <t>401-781-6171</t>
  </si>
  <si>
    <t>jack@tregar.com</t>
  </si>
  <si>
    <t>Cranston Public Library Association</t>
  </si>
  <si>
    <t>Michael Goldberg</t>
  </si>
  <si>
    <t>401-941-5042</t>
  </si>
  <si>
    <t>michaelgoldberg@verizon.net</t>
  </si>
  <si>
    <t>cranstonlibrary.org</t>
  </si>
  <si>
    <t>(401) 941-5042</t>
  </si>
  <si>
    <t>museum passes, govt documents, tools</t>
  </si>
  <si>
    <t>fines and fees</t>
  </si>
  <si>
    <t>AV</t>
  </si>
  <si>
    <t>utilities, supplies, property maint, equipment, security guard, vehicle maint, operation of library cost, periodicals</t>
  </si>
  <si>
    <t>2019</t>
  </si>
  <si>
    <t>01/2018</t>
  </si>
  <si>
    <t>CROSS' MILLS PUBLIC LIBRARY</t>
  </si>
  <si>
    <t>CHA</t>
  </si>
  <si>
    <t>5</t>
  </si>
  <si>
    <t>4417 OLD POST ROAD</t>
  </si>
  <si>
    <t>CHARLESTOWN</t>
  </si>
  <si>
    <t>02813</t>
  </si>
  <si>
    <t>0909</t>
  </si>
  <si>
    <t>4417 OLD POST ROAD PO BOX 1680</t>
  </si>
  <si>
    <t>4013646211</t>
  </si>
  <si>
    <t>www.crossmills.org</t>
  </si>
  <si>
    <t>RI0006</t>
  </si>
  <si>
    <t>Ulla M. Virks</t>
  </si>
  <si>
    <t>Jane Glander</t>
  </si>
  <si>
    <t>401-364-9186</t>
  </si>
  <si>
    <t>janewglander@aol.com</t>
  </si>
  <si>
    <t>CROSS` MILLS PUBLIC LIBRARY</t>
  </si>
  <si>
    <t>Ulla Virks</t>
  </si>
  <si>
    <t>Annual appeal donations, fines, room rental, garden tour gardem tpir</t>
  </si>
  <si>
    <t>Champlin Foundation for cabling; private donation for bathroom renovation</t>
  </si>
  <si>
    <t>museum passes, puppets</t>
  </si>
  <si>
    <t>Heat, electricity, telephone, insurance, builing &amp; grounds, Ocean State Libraries fees, processing office mileage, etc.</t>
  </si>
  <si>
    <t>2022</t>
  </si>
  <si>
    <t>9/2018</t>
  </si>
  <si>
    <t>CUMBERLAND PUBLIC LIBRARY</t>
  </si>
  <si>
    <t>CUM</t>
  </si>
  <si>
    <t>8</t>
  </si>
  <si>
    <t>1464 DIAMOND HILL ROAD</t>
  </si>
  <si>
    <t>CUMBERLAND</t>
  </si>
  <si>
    <t>02864</t>
  </si>
  <si>
    <t>5510</t>
  </si>
  <si>
    <t>4013332552</t>
  </si>
  <si>
    <t>www.cumberlandlibrary.org</t>
  </si>
  <si>
    <t>RI0011</t>
  </si>
  <si>
    <t>Celeste M. Dyer</t>
  </si>
  <si>
    <t>Nancy Chaput</t>
  </si>
  <si>
    <t>4013343268</t>
  </si>
  <si>
    <t>nancy.chaput@yahoo.com</t>
  </si>
  <si>
    <t>Friends of the Cumberland Public Library</t>
  </si>
  <si>
    <t>(401) 334-3268</t>
  </si>
  <si>
    <t>nancy.chaput@cox.net</t>
  </si>
  <si>
    <t>Friends group, Library Fund, fines, grants</t>
  </si>
  <si>
    <t>Champlin, Library Fund</t>
  </si>
  <si>
    <t>Audio, DVD, video games, passes</t>
  </si>
  <si>
    <t>7/2018</t>
  </si>
  <si>
    <t>databases</t>
  </si>
  <si>
    <t>DAVISVILLE FREE LIBRARY</t>
  </si>
  <si>
    <t>DPL</t>
  </si>
  <si>
    <t>22</t>
  </si>
  <si>
    <t>481 DAVISVILLE ROAD</t>
  </si>
  <si>
    <t>NORTH KINGSTOWN</t>
  </si>
  <si>
    <t>02852</t>
  </si>
  <si>
    <t>1778</t>
  </si>
  <si>
    <t>DAVISVILLE</t>
  </si>
  <si>
    <t>4018845524</t>
  </si>
  <si>
    <t>www.davisvillefreelibrary.org</t>
  </si>
  <si>
    <t>RI8001</t>
  </si>
  <si>
    <t>Sarah Ornstein</t>
  </si>
  <si>
    <t>Lynne Heinzmann</t>
  </si>
  <si>
    <t>401-294-1636</t>
  </si>
  <si>
    <t>lheinzmann@verizon.net</t>
  </si>
  <si>
    <t>000-0000</t>
  </si>
  <si>
    <t>cake pans, museum passes</t>
  </si>
  <si>
    <t>Fines and fees, annual campaign, fundraising events, grants, interest income</t>
  </si>
  <si>
    <t>Champlin grant</t>
  </si>
  <si>
    <t>DVDs, audiobooks on CD</t>
  </si>
  <si>
    <t>Building and grounds, fundraising expense, insurance, library programs, utilities, supplies, osl fees</t>
  </si>
  <si>
    <t>09/2018</t>
  </si>
  <si>
    <t>no other</t>
  </si>
  <si>
    <t>No other</t>
  </si>
  <si>
    <t>NORTH KINGSTOWN FREE LIBRARY</t>
  </si>
  <si>
    <t>WILLETT FREE LIBRARY</t>
  </si>
  <si>
    <t>EAST GREENWICH FREE LIBRARY</t>
  </si>
  <si>
    <t>EGR</t>
  </si>
  <si>
    <t>9</t>
  </si>
  <si>
    <t>82 PEIRCE STREET</t>
  </si>
  <si>
    <t>EAST GREENWICH</t>
  </si>
  <si>
    <t>02818</t>
  </si>
  <si>
    <t>3838</t>
  </si>
  <si>
    <t>4018849510</t>
  </si>
  <si>
    <t>www.eastgreenwichlibrary.org</t>
  </si>
  <si>
    <t>RI0012</t>
  </si>
  <si>
    <t>Karen A. Taylor</t>
  </si>
  <si>
    <t>Kenneth Colaluca</t>
  </si>
  <si>
    <t>401-884-1336</t>
  </si>
  <si>
    <t>office@colalucalaw.com</t>
  </si>
  <si>
    <t>Friends of the East Greenwich Free Library</t>
  </si>
  <si>
    <t>Natalie Higgins</t>
  </si>
  <si>
    <t>friendseglibrary@gmail.com</t>
  </si>
  <si>
    <t>Karen Taylor</t>
  </si>
  <si>
    <t>Friends of the East Greenwich Free Libra</t>
  </si>
  <si>
    <t>endowment fund, fines and printing</t>
  </si>
  <si>
    <t>construction reimbursement</t>
  </si>
  <si>
    <t>dvds,audio-book on cd</t>
  </si>
  <si>
    <t>buildingand equipment mmaintenance,supplies, insurance,utilities</t>
  </si>
  <si>
    <t>9/18</t>
  </si>
  <si>
    <t>databases and computer enhancements</t>
  </si>
  <si>
    <t>computer equipment</t>
  </si>
  <si>
    <t>computers and databases</t>
  </si>
  <si>
    <t>EAST PROVIDENCE PUBLIC LIBRARY</t>
  </si>
  <si>
    <t>EPL</t>
  </si>
  <si>
    <t>10</t>
  </si>
  <si>
    <t>41 GROVE AVENUE</t>
  </si>
  <si>
    <t>EAST PROVIDENCE</t>
  </si>
  <si>
    <t>02914</t>
  </si>
  <si>
    <t>4508</t>
  </si>
  <si>
    <t>4014342453</t>
  </si>
  <si>
    <t>www.eastprovidencelibrary.org</t>
  </si>
  <si>
    <t>RI0013</t>
  </si>
  <si>
    <t>Eileen Socha</t>
  </si>
  <si>
    <t>Director of Library Services</t>
  </si>
  <si>
    <t>Margaret Marcotte</t>
  </si>
  <si>
    <t>401-438-3464</t>
  </si>
  <si>
    <t>mlmarcotte@yahoo.com</t>
  </si>
  <si>
    <t>Friends of the East Providence Public Library</t>
  </si>
  <si>
    <t>Lynn Akin</t>
  </si>
  <si>
    <t>401-437-2020</t>
  </si>
  <si>
    <t>lynn_akin@yahoo.com</t>
  </si>
  <si>
    <t>Champlin, RI foundation, donations</t>
  </si>
  <si>
    <t>Programming, utilities, repairs, tuition, dues, alarm, advertising/postage, printing, clothing, tech upgrades (3x self checkout machines)</t>
  </si>
  <si>
    <t>Continuing Education, programs and events, travel and training, Literacy Classes, Fuller Creative Learning Center</t>
  </si>
  <si>
    <t>Programs, events, continuing education</t>
  </si>
  <si>
    <t>Programming/events, continuing education and training, travel, literacy classes, Fuller Creative Learning Center, miscellaneous technology purchases</t>
  </si>
  <si>
    <t>EAST SMITHFIELD PUBLIC LIBRARY</t>
  </si>
  <si>
    <t>ESM</t>
  </si>
  <si>
    <t>30</t>
  </si>
  <si>
    <t>50 ESMOND STREET</t>
  </si>
  <si>
    <t>SMITHFIELD</t>
  </si>
  <si>
    <t>02917</t>
  </si>
  <si>
    <t>3016</t>
  </si>
  <si>
    <t>4012315150</t>
  </si>
  <si>
    <t>www.eastsmithfieldpubliclibrary.org/</t>
  </si>
  <si>
    <t>RI0041</t>
  </si>
  <si>
    <t>Cynthia Muhlbach</t>
  </si>
  <si>
    <t>Ward Harrison Sr.</t>
  </si>
  <si>
    <t>(401)300-9331</t>
  </si>
  <si>
    <t>ward.harrison@umfmed.org</t>
  </si>
  <si>
    <t>The Friends of the East Smithfield Public Library</t>
  </si>
  <si>
    <t>Catherine Lynn</t>
  </si>
  <si>
    <t>(401) 699-1221</t>
  </si>
  <si>
    <t>acjpuleo@aol.com</t>
  </si>
  <si>
    <t>The Friends of the East Smithfield Publi</t>
  </si>
  <si>
    <t>Launchpads, etc.</t>
  </si>
  <si>
    <t>interest, fines and fees, copies, donations, replacement cards,conference room rental</t>
  </si>
  <si>
    <t>Endowment, interest, donations, fundraising</t>
  </si>
  <si>
    <t>Books on CD, Films, DVD's</t>
  </si>
  <si>
    <t>Utilities, supplies, postage, equipment, maintenance, dues, travel, insurance, programs, security, OSL, payroll service, computer software, accountant</t>
  </si>
  <si>
    <t>2020-07-01</t>
  </si>
  <si>
    <t>GREENVILLE PUBLIC LIBRARY</t>
  </si>
  <si>
    <t>EXETER PUBLIC LIBRARY</t>
  </si>
  <si>
    <t>EXE</t>
  </si>
  <si>
    <t>11</t>
  </si>
  <si>
    <t>773 TEN ROD ROAD</t>
  </si>
  <si>
    <t>EXETER</t>
  </si>
  <si>
    <t>02822</t>
  </si>
  <si>
    <t>2425</t>
  </si>
  <si>
    <t>4012944109</t>
  </si>
  <si>
    <t>www.exeterpubliclibrary.org</t>
  </si>
  <si>
    <t>RI0014</t>
  </si>
  <si>
    <t>Amy E Neilson</t>
  </si>
  <si>
    <t>Elaine Rasmussen</t>
  </si>
  <si>
    <t>(401) 295-2184</t>
  </si>
  <si>
    <t>almostr@aol.com</t>
  </si>
  <si>
    <t>Friends of the Exeter Public Library</t>
  </si>
  <si>
    <t>Helen Douglas</t>
  </si>
  <si>
    <t>(401) 294-0294</t>
  </si>
  <si>
    <t>douglashj@cox.net</t>
  </si>
  <si>
    <t>Passport fees, overdue fines, donations</t>
  </si>
  <si>
    <t>Video, audio, cake pans, museum passes, misc items</t>
  </si>
  <si>
    <t xml:space="preserve">OSL Fees, Utilities, Supplies, Programming, Maintenance </t>
  </si>
  <si>
    <t>09/18</t>
  </si>
  <si>
    <t>GEORGE HAIL FREE LIBRARY</t>
  </si>
  <si>
    <t>WRR</t>
  </si>
  <si>
    <t>33</t>
  </si>
  <si>
    <t>530 MAIN STREET</t>
  </si>
  <si>
    <t>WARREN</t>
  </si>
  <si>
    <t>02885</t>
  </si>
  <si>
    <t>4368</t>
  </si>
  <si>
    <t>4012457686</t>
  </si>
  <si>
    <t>www.georgehail.org</t>
  </si>
  <si>
    <t>RI0045</t>
  </si>
  <si>
    <t>E. Patricia Redfearn</t>
  </si>
  <si>
    <t>Dr. John F. Millard, Ph.D</t>
  </si>
  <si>
    <t>(401)247-7823</t>
  </si>
  <si>
    <t>no trustee Chair@o.o</t>
  </si>
  <si>
    <t>Friends of the George Hail Library</t>
  </si>
  <si>
    <t>unavailable</t>
  </si>
  <si>
    <t>(000)000-000</t>
  </si>
  <si>
    <t>no chair @o.o</t>
  </si>
  <si>
    <t>E.Patricia Redfearn</t>
  </si>
  <si>
    <t>Friends of the Geo Hail Library</t>
  </si>
  <si>
    <t>museum passes</t>
  </si>
  <si>
    <t>donations, book sale, fundraising &amp; fines</t>
  </si>
  <si>
    <t>utilities, supplies, programs, professional fees, insurance</t>
  </si>
  <si>
    <t>GLOCESTER MANTON FREE PUBLIC LIBRARY</t>
  </si>
  <si>
    <t>GLO</t>
  </si>
  <si>
    <t>12</t>
  </si>
  <si>
    <t>1137 PUTNAM PIKE</t>
  </si>
  <si>
    <t>GLOCESTER</t>
  </si>
  <si>
    <t>02814</t>
  </si>
  <si>
    <t>1959</t>
  </si>
  <si>
    <t>CHEPACHET</t>
  </si>
  <si>
    <t>4015686077</t>
  </si>
  <si>
    <t>glocestermanton.org</t>
  </si>
  <si>
    <t>RI0018</t>
  </si>
  <si>
    <t>Gayle A. Wolstenholme</t>
  </si>
  <si>
    <t>Director of Glocester Manton Library and Harmony Library</t>
  </si>
  <si>
    <t>Kim Belleavoine</t>
  </si>
  <si>
    <t>401 568 7883</t>
  </si>
  <si>
    <t>kimgerbel@cox.net</t>
  </si>
  <si>
    <t>Friends of the Glocester Manton Library</t>
  </si>
  <si>
    <t>Penny Lesperance</t>
  </si>
  <si>
    <t>401 568 9308</t>
  </si>
  <si>
    <t>pennyfyre@cox.net</t>
  </si>
  <si>
    <t>Gayle Wolstenholme</t>
  </si>
  <si>
    <t>Director of GLocester Manton and Harmony Libraries</t>
  </si>
  <si>
    <t>(401) 568-9308</t>
  </si>
  <si>
    <t>fishing poles, toys, puzzles</t>
  </si>
  <si>
    <t>Donations, fundraisers, fines, investments</t>
  </si>
  <si>
    <t>Audio/Visual</t>
  </si>
  <si>
    <t>building and grounds maintenance, insurance, service contracts, utilities</t>
  </si>
  <si>
    <t>September 2017</t>
  </si>
  <si>
    <t>HARMONY LIBRARY</t>
  </si>
  <si>
    <t>GVL</t>
  </si>
  <si>
    <t>573 PUTNAM PIKE</t>
  </si>
  <si>
    <t>02828</t>
  </si>
  <si>
    <t>2130</t>
  </si>
  <si>
    <t>GREENVILLE</t>
  </si>
  <si>
    <t>4019493630</t>
  </si>
  <si>
    <t>www.yourlibrary.ws</t>
  </si>
  <si>
    <t>RI0042</t>
  </si>
  <si>
    <t>Dorothy J. Swain</t>
  </si>
  <si>
    <t>Stephen Cicilline</t>
  </si>
  <si>
    <t>401-949-2886</t>
  </si>
  <si>
    <t>sec7law1@verizon.net</t>
  </si>
  <si>
    <t>Friends of the Greenville Public Library</t>
  </si>
  <si>
    <t>Sandi Brenner</t>
  </si>
  <si>
    <t>401-949-5133</t>
  </si>
  <si>
    <t>sandi_brenner@yahoo.com</t>
  </si>
  <si>
    <t>director</t>
  </si>
  <si>
    <t>(401) 949-5133</t>
  </si>
  <si>
    <t>contibutions, fines, printing, lost and damaged materials, etc...</t>
  </si>
  <si>
    <t>dvds and cds</t>
  </si>
  <si>
    <t>programs, copiers, educational expenses, memberships, etc.</t>
  </si>
  <si>
    <t>09/04/2018</t>
  </si>
  <si>
    <t>HAR</t>
  </si>
  <si>
    <t>195 PUTNAM PIKE</t>
  </si>
  <si>
    <t>02829</t>
  </si>
  <si>
    <t>0419</t>
  </si>
  <si>
    <t>P O BOX 419</t>
  </si>
  <si>
    <t>HARMONY</t>
  </si>
  <si>
    <t>4019492850</t>
  </si>
  <si>
    <t>http://www.glocesterlibraries.org</t>
  </si>
  <si>
    <t>RI0017</t>
  </si>
  <si>
    <t>Lisa M. Carter</t>
  </si>
  <si>
    <t>401 404 5517</t>
  </si>
  <si>
    <t>carx5@cox.net</t>
  </si>
  <si>
    <t>http://www.harmonylibrary.org</t>
  </si>
  <si>
    <t>Toys, ukuleles, games, puzzles</t>
  </si>
  <si>
    <t>Fines, donations, Memorial fund, Endowment</t>
  </si>
  <si>
    <t>Maintenance, utilities, service contracts, accounting fees, exterior maintenance</t>
  </si>
  <si>
    <t>HOPE LIBRARY</t>
  </si>
  <si>
    <t>HPE</t>
  </si>
  <si>
    <t>29</t>
  </si>
  <si>
    <t>374 NORTH ROAD</t>
  </si>
  <si>
    <t>SCITUATE</t>
  </si>
  <si>
    <t>02831</t>
  </si>
  <si>
    <t>1242</t>
  </si>
  <si>
    <t>HOPE</t>
  </si>
  <si>
    <t>4018217910</t>
  </si>
  <si>
    <t>www.hopepubliclibrary.org</t>
  </si>
  <si>
    <t>RI0039</t>
  </si>
  <si>
    <t>Paula DiBiase</t>
  </si>
  <si>
    <t>Martha Asermely</t>
  </si>
  <si>
    <t>401-826-1095</t>
  </si>
  <si>
    <t>martha.asermely@gmail.com</t>
  </si>
  <si>
    <t>no trustee chair</t>
  </si>
  <si>
    <t>no friends@0.0</t>
  </si>
  <si>
    <t>no friends chair</t>
  </si>
  <si>
    <t>legos, puzzles, games, realia, toys, knitting needles</t>
  </si>
  <si>
    <t>fines, donations, printing fees, association dues, fundraising</t>
  </si>
  <si>
    <t>dvds, audiobooks</t>
  </si>
  <si>
    <t>electric, oil, water, insurance, maintenance, supplies, printing</t>
  </si>
  <si>
    <t>08/18</t>
  </si>
  <si>
    <t>NORTH SCITUATE PUBLIC LIBRARY</t>
  </si>
  <si>
    <t>ISLAND FREE LIBRARY</t>
  </si>
  <si>
    <t>NSH</t>
  </si>
  <si>
    <t>20</t>
  </si>
  <si>
    <t>DODGE STREET</t>
  </si>
  <si>
    <t>NEW SHOREHAM</t>
  </si>
  <si>
    <t>02807</t>
  </si>
  <si>
    <t>1830</t>
  </si>
  <si>
    <t>PO BOX 1830</t>
  </si>
  <si>
    <t>BLOCK ISLAND</t>
  </si>
  <si>
    <t>4014663233</t>
  </si>
  <si>
    <t>www.islandfreelibrary.org</t>
  </si>
  <si>
    <t>RI0027</t>
  </si>
  <si>
    <t>Kristin Baumann</t>
  </si>
  <si>
    <t>Shirlyne Gobern, Interim Chair</t>
  </si>
  <si>
    <t>401 466-3213</t>
  </si>
  <si>
    <t>townmanager@new-shoreham.com</t>
  </si>
  <si>
    <t>Friends of the island Free Library</t>
  </si>
  <si>
    <t>Mary Sue Record</t>
  </si>
  <si>
    <t>401 466-3233</t>
  </si>
  <si>
    <t>marysuerecord@gmail.com</t>
  </si>
  <si>
    <t>Friends of the Island Free Library</t>
  </si>
  <si>
    <t>401 466-5356</t>
  </si>
  <si>
    <t xml:space="preserve">games, puzzles, equipment, apple pickers, fishing poles, happy lights, </t>
  </si>
  <si>
    <t>Friends group for programs, advertising; Trustee monies for digitization</t>
  </si>
  <si>
    <t>none this year</t>
  </si>
  <si>
    <t>dvds, audio books</t>
  </si>
  <si>
    <t>payroll taxes, education, training, travel, postage, freight, electricity,fuel oil, water, sewer, advertising, supplies, programming, building maintenence, grounds maintenence, equipment maintenence, copier lease</t>
  </si>
  <si>
    <t>JAMESTOWN PHILOMENIAN LIBRARY</t>
  </si>
  <si>
    <t>JAM</t>
  </si>
  <si>
    <t>14</t>
  </si>
  <si>
    <t>26 NORTH ROAD</t>
  </si>
  <si>
    <t>JAMESTOWN</t>
  </si>
  <si>
    <t>02835</t>
  </si>
  <si>
    <t>1438</t>
  </si>
  <si>
    <t>4014237280</t>
  </si>
  <si>
    <t>jamestownphilomenianlibrary.org</t>
  </si>
  <si>
    <t>RI0021</t>
  </si>
  <si>
    <t>Donna Fogarty</t>
  </si>
  <si>
    <t>Mary Lou Sanborn</t>
  </si>
  <si>
    <t>401-423-0912</t>
  </si>
  <si>
    <t>sanborn0317@gmail.com</t>
  </si>
  <si>
    <t xml:space="preserve">Friends of Jamestown Library </t>
  </si>
  <si>
    <t>Lauren McCombs</t>
  </si>
  <si>
    <t>860-604-1361</t>
  </si>
  <si>
    <t>Laurens5960@gmail.com</t>
  </si>
  <si>
    <t>Friends of Jamestown Philomenian Library</t>
  </si>
  <si>
    <t>Honor books and DVDs</t>
  </si>
  <si>
    <t>Trustee spending, book sale and gifts</t>
  </si>
  <si>
    <t>media</t>
  </si>
  <si>
    <t xml:space="preserve">electricity, heat, supplies, new server </t>
  </si>
  <si>
    <t>06-30-2018</t>
  </si>
  <si>
    <t>JESSE M. SMITH MEMORIAL LIBRARY</t>
  </si>
  <si>
    <t>BUR</t>
  </si>
  <si>
    <t>3</t>
  </si>
  <si>
    <t>100 TINKHAM LANE</t>
  </si>
  <si>
    <t>BURRILLVILLE</t>
  </si>
  <si>
    <t>02830</t>
  </si>
  <si>
    <t>1439</t>
  </si>
  <si>
    <t>HARRISVILLE</t>
  </si>
  <si>
    <t>4017107800</t>
  </si>
  <si>
    <t>jmslibrary.org</t>
  </si>
  <si>
    <t>RI0003</t>
  </si>
  <si>
    <t>Beth Ullucci</t>
  </si>
  <si>
    <t>Aaron Coutu</t>
  </si>
  <si>
    <t>401-568-1136</t>
  </si>
  <si>
    <t>AaronCoutu@aol.com</t>
  </si>
  <si>
    <t>Friends of the Jesse Smith Library</t>
  </si>
  <si>
    <t>Wendy Andrews</t>
  </si>
  <si>
    <t>401-766-3642</t>
  </si>
  <si>
    <t>Wendy3@cox.net</t>
  </si>
  <si>
    <t>(401) 766 3642</t>
  </si>
  <si>
    <t>Museum passes, puzzles, electronic usage monitor, stuffed animal</t>
  </si>
  <si>
    <t>Fine, fees, donations</t>
  </si>
  <si>
    <t>Champlin grant- Business center renovation</t>
  </si>
  <si>
    <t>DVDs, E-zone, audio</t>
  </si>
  <si>
    <t>Programs, supplies, travel, conference and training fees, physical plant, insurance, OSL fees, computer hardware/software, copying</t>
  </si>
  <si>
    <t>2023-02-08</t>
  </si>
  <si>
    <t>PASCOAG FREE PUBLIC LIBRARY</t>
  </si>
  <si>
    <t>LAN</t>
  </si>
  <si>
    <t>24 SPRING STREET</t>
  </si>
  <si>
    <t>02832</t>
  </si>
  <si>
    <t>0478</t>
  </si>
  <si>
    <t>PO BOX 478</t>
  </si>
  <si>
    <t>HOPE VALLEY</t>
  </si>
  <si>
    <t>4015392851</t>
  </si>
  <si>
    <t>www.langworthylibrary.org</t>
  </si>
  <si>
    <t>RI0020</t>
  </si>
  <si>
    <t>Margaret Victoria</t>
  </si>
  <si>
    <t>Jacob Newsome</t>
  </si>
  <si>
    <t>(757)438-2728</t>
  </si>
  <si>
    <t>langworthylibrarytrustees@gmail.com</t>
  </si>
  <si>
    <t xml:space="preserve">nofriends@0.0 </t>
  </si>
  <si>
    <t>fishing poles, tackle boxes, birding backpacks</t>
  </si>
  <si>
    <t>Audio books and DVDs</t>
  </si>
  <si>
    <t>Supplies, programs, heating, electricity, phones, building maintenance, professional fees</t>
  </si>
  <si>
    <t>LIBRARIES OF FOSTER</t>
  </si>
  <si>
    <t>FOS</t>
  </si>
  <si>
    <t>Libraries of Foster</t>
  </si>
  <si>
    <t>184 HOWARD HILL ROAD</t>
  </si>
  <si>
    <t>FOSTER</t>
  </si>
  <si>
    <t>02825</t>
  </si>
  <si>
    <t>1228</t>
  </si>
  <si>
    <t>4013974801</t>
  </si>
  <si>
    <t>www.fosterlibraries.org</t>
  </si>
  <si>
    <t>RI0015</t>
  </si>
  <si>
    <t>Katherine Chansky</t>
  </si>
  <si>
    <t>Executive Director</t>
  </si>
  <si>
    <t>Karen Mueller</t>
  </si>
  <si>
    <t>401-626-5699</t>
  </si>
  <si>
    <t>Nordlandfarm@yahoo.com</t>
  </si>
  <si>
    <t>The Friends of The Libraries of Foster</t>
  </si>
  <si>
    <t>FOSTER PUBLIC LIBRARY</t>
  </si>
  <si>
    <t>Friends of the Libraries of Foster</t>
  </si>
  <si>
    <t>nofriendschair</t>
  </si>
  <si>
    <t>Cake pans, kindle e-readers</t>
  </si>
  <si>
    <t>Annual solicitation, donations, operating income.</t>
  </si>
  <si>
    <t>August/2018</t>
  </si>
  <si>
    <t>LINCOLN PUBLIC LIBRARY</t>
  </si>
  <si>
    <t>LIN</t>
  </si>
  <si>
    <t>16</t>
  </si>
  <si>
    <t>145 OLD RIVER ROAD</t>
  </si>
  <si>
    <t>LINCOLN</t>
  </si>
  <si>
    <t>02865</t>
  </si>
  <si>
    <t>1395</t>
  </si>
  <si>
    <t>4013332422</t>
  </si>
  <si>
    <t>www.lincolnlibrary.com</t>
  </si>
  <si>
    <t>RI0023</t>
  </si>
  <si>
    <t>Becky Boragine</t>
  </si>
  <si>
    <t>Merle Krueger</t>
  </si>
  <si>
    <t>401 333-2422</t>
  </si>
  <si>
    <t>Friends of the Lincoln Public Library</t>
  </si>
  <si>
    <t>Sharon Fisher</t>
  </si>
  <si>
    <t>401 333-2421</t>
  </si>
  <si>
    <t>friends@lincolnlibrary.com</t>
  </si>
  <si>
    <t>Becky A. Boragine</t>
  </si>
  <si>
    <t>(401) 333-2422</t>
  </si>
  <si>
    <t>Hotspots, Kindles, Launchpads, museum passes</t>
  </si>
  <si>
    <t>grant</t>
  </si>
  <si>
    <t>DVDs Audiobooks music cds playaways</t>
  </si>
  <si>
    <t>Computer, osl fees supplies membership programs utilities</t>
  </si>
  <si>
    <t>WGR</t>
  </si>
  <si>
    <t>35</t>
  </si>
  <si>
    <t>LOUTTIT LIBRARY</t>
  </si>
  <si>
    <t>274 VICTORY HIGHWAY</t>
  </si>
  <si>
    <t>WEST GREENWICH</t>
  </si>
  <si>
    <t>02817</t>
  </si>
  <si>
    <t>2155</t>
  </si>
  <si>
    <t>4013973434</t>
  </si>
  <si>
    <t>www.louttitlibrary.org/</t>
  </si>
  <si>
    <t>RI0048</t>
  </si>
  <si>
    <t>Annette Feldman</t>
  </si>
  <si>
    <t>Robert Bollengier</t>
  </si>
  <si>
    <t>4015231674</t>
  </si>
  <si>
    <t>REB7law7@AOL.com</t>
  </si>
  <si>
    <t xml:space="preserve">Kindles, Aux Cords, Museum Passes </t>
  </si>
  <si>
    <t>Fines, fees, donations, Inter-local Trust grant</t>
  </si>
  <si>
    <t xml:space="preserve">State Legislative Grant </t>
  </si>
  <si>
    <t>DVDs, BluRays, CDs, Kits, Play-aways</t>
  </si>
  <si>
    <t>OSL fees, payroll service, workman's comp, tax prep, supplies, programming expenses</t>
  </si>
  <si>
    <t>2018-09-01</t>
  </si>
  <si>
    <t>Programming</t>
  </si>
  <si>
    <t>MARIAN J. MOHR MEMORIAL LIBRARY</t>
  </si>
  <si>
    <t>JOH</t>
  </si>
  <si>
    <t>15</t>
  </si>
  <si>
    <t>1 MEMORIAL AVENUE</t>
  </si>
  <si>
    <t>JOHNSTON</t>
  </si>
  <si>
    <t>02919</t>
  </si>
  <si>
    <t>3221</t>
  </si>
  <si>
    <t>4012314980</t>
  </si>
  <si>
    <t>mohrlibrary.org</t>
  </si>
  <si>
    <t>RI0022</t>
  </si>
  <si>
    <t>Jon Anderson</t>
  </si>
  <si>
    <t>Joseph W. Rotella</t>
  </si>
  <si>
    <t>401-232-0285</t>
  </si>
  <si>
    <t>joerotella@verizon.net</t>
  </si>
  <si>
    <t>Friends of the Mohr Public Library</t>
  </si>
  <si>
    <t>Helen Antonizio</t>
  </si>
  <si>
    <t>401-934-0471</t>
  </si>
  <si>
    <t>hea1130@aol.com</t>
  </si>
  <si>
    <t>Friends of Mohr Public Library</t>
  </si>
  <si>
    <t>(401) 934-0471</t>
  </si>
  <si>
    <t>fees and fines, Friends group support</t>
  </si>
  <si>
    <t>Audio and video</t>
  </si>
  <si>
    <t>Physical plant, book maintenance, office and program supplies, computers, postage and staff development</t>
  </si>
  <si>
    <t>Sept. 2018</t>
  </si>
  <si>
    <t>MAURY LOONTJENS MEMORIAL LIBRARY (NARRAGANSETT)</t>
  </si>
  <si>
    <t>NAR</t>
  </si>
  <si>
    <t>19</t>
  </si>
  <si>
    <t>Maury Loontjens Memorial Library</t>
  </si>
  <si>
    <t>35 KINGSTOWN ROAD</t>
  </si>
  <si>
    <t>NARRAGANSETT</t>
  </si>
  <si>
    <t>02882</t>
  </si>
  <si>
    <t>3308</t>
  </si>
  <si>
    <t>4017899507</t>
  </si>
  <si>
    <t>www.narlib.org</t>
  </si>
  <si>
    <t>RI0026</t>
  </si>
  <si>
    <t>Patti Arkwright</t>
  </si>
  <si>
    <t>Laurie Kelly</t>
  </si>
  <si>
    <t>401-789-0689</t>
  </si>
  <si>
    <t>parity58@aol.com</t>
  </si>
  <si>
    <t>Friends of the Narragansett Library</t>
  </si>
  <si>
    <t>Mary Grinchenko</t>
  </si>
  <si>
    <t>401-474-7142</t>
  </si>
  <si>
    <t>mag131@cox.net</t>
  </si>
  <si>
    <t>NARRAGANSETT PUBLIC LIBRARY</t>
  </si>
  <si>
    <t>Mary Ann Grinchenko</t>
  </si>
  <si>
    <t>(401) 474-7142</t>
  </si>
  <si>
    <t xml:space="preserve">nooks, hot spots,cables, </t>
  </si>
  <si>
    <t>Fines, donations, Interest</t>
  </si>
  <si>
    <t>na</t>
  </si>
  <si>
    <t>museum memberships</t>
  </si>
  <si>
    <t>heat, electric, telephone, maintenance,insurance</t>
  </si>
  <si>
    <t>august 2018</t>
  </si>
  <si>
    <t>envisionware &amp; self-check station license</t>
  </si>
  <si>
    <t xml:space="preserve">envisionware, self check, </t>
  </si>
  <si>
    <t xml:space="preserve">envisionware, self-check </t>
  </si>
  <si>
    <t>MIDDLETOWN PUBLIC LIBRARY</t>
  </si>
  <si>
    <t>MID</t>
  </si>
  <si>
    <t>18</t>
  </si>
  <si>
    <t>700 WEST MAIN ROAD</t>
  </si>
  <si>
    <t>MIDDLETOWN</t>
  </si>
  <si>
    <t>02842</t>
  </si>
  <si>
    <t>6372</t>
  </si>
  <si>
    <t>4018461573</t>
  </si>
  <si>
    <t>middletownpubliclibraryri.org</t>
  </si>
  <si>
    <t>RI0025</t>
  </si>
  <si>
    <t>Theresa Coish</t>
  </si>
  <si>
    <t>Sarah Gauch</t>
  </si>
  <si>
    <t>401 849 4465</t>
  </si>
  <si>
    <t>mommy12948@aol.com</t>
  </si>
  <si>
    <t>Friends of Middletown Public Library</t>
  </si>
  <si>
    <t>Lois Murray</t>
  </si>
  <si>
    <t>401 847 4750</t>
  </si>
  <si>
    <t>loismurray@cox.net</t>
  </si>
  <si>
    <t>middletownpubliclibrary.org</t>
  </si>
  <si>
    <t>Discount Passes, Devices, Laptops, Fishing Poles &amp; Tackle Boxes, kilowat tester, portable amplifier</t>
  </si>
  <si>
    <t>User fees, annual bequest, donations</t>
  </si>
  <si>
    <t>Audio visual materials, discount passes</t>
  </si>
  <si>
    <t>Utilities, repairs, maintenance, supplies, insurance, legal services, license fees, equipment, postage, travel, professional fees</t>
  </si>
  <si>
    <t>NEWPORT PUBLIC LIBRARY</t>
  </si>
  <si>
    <t>NPT</t>
  </si>
  <si>
    <t>21</t>
  </si>
  <si>
    <t>300 SPRING STREET</t>
  </si>
  <si>
    <t>02840</t>
  </si>
  <si>
    <t>6800</t>
  </si>
  <si>
    <t>4018478720</t>
  </si>
  <si>
    <t>www.newportlibraryri.org</t>
  </si>
  <si>
    <t>RI0028</t>
  </si>
  <si>
    <t>Joseph Logue</t>
  </si>
  <si>
    <t>Robin Skuncik Jones</t>
  </si>
  <si>
    <t>4013680450</t>
  </si>
  <si>
    <t>rskuncikjones@cpanewport.com</t>
  </si>
  <si>
    <t>Friends of the Newport Library</t>
  </si>
  <si>
    <t>Adrienne Haylor</t>
  </si>
  <si>
    <t>newadrienne2009@gmail.com</t>
  </si>
  <si>
    <t>(401) 847-8720</t>
  </si>
  <si>
    <t>Museum Passes, Mobile Hotspot, cords, headphones, power stations, Maker Lab (printers, cutters, press-on, sewing machine, turntable)</t>
  </si>
  <si>
    <t>Fundraiser, fines, copiers &amp; printing, Friends donation, assorted gifts and legacy bequests</t>
  </si>
  <si>
    <t>NA</t>
  </si>
  <si>
    <t>Microforms, DVDs, Music CDs, Single-title players, Audiobooks</t>
  </si>
  <si>
    <t>Professional development, professional services, operations &amp; maintenance</t>
  </si>
  <si>
    <t>2018-08-29</t>
  </si>
  <si>
    <t>NKI</t>
  </si>
  <si>
    <t>100 BOONE STREET</t>
  </si>
  <si>
    <t>5150</t>
  </si>
  <si>
    <t>4012943306</t>
  </si>
  <si>
    <t>www.nklibrary.org</t>
  </si>
  <si>
    <t>RI0029</t>
  </si>
  <si>
    <t>Cyndi Desrochers</t>
  </si>
  <si>
    <t>Lori Vernon</t>
  </si>
  <si>
    <t>401-295-7148</t>
  </si>
  <si>
    <t>lorijvernon@gmail.com</t>
  </si>
  <si>
    <t>Friends of the North Kingstown Free Library</t>
  </si>
  <si>
    <t>Nancy Harrington</t>
  </si>
  <si>
    <t>401-294-3452</t>
  </si>
  <si>
    <t>wildgoose@aol.com</t>
  </si>
  <si>
    <t>Friends of the N.Kingstown Free Library</t>
  </si>
  <si>
    <t>Agency publications, microfoms, museum passes, puzzles</t>
  </si>
  <si>
    <t>Fines &amp; fees, donations, grants, Friends support</t>
  </si>
  <si>
    <t>RI Foundation grant</t>
  </si>
  <si>
    <t>microforms, AV materials, local history collection, museum passes</t>
  </si>
  <si>
    <t>physical plant, office expenses, OSL fees</t>
  </si>
  <si>
    <t>2023</t>
  </si>
  <si>
    <t>September2018</t>
  </si>
  <si>
    <t>NORTH PROVIDENCE UNION FREE</t>
  </si>
  <si>
    <t>NPR</t>
  </si>
  <si>
    <t>23</t>
  </si>
  <si>
    <t>1810 MINERAL SPRING AVENUE</t>
  </si>
  <si>
    <t>NORTH PROVIDENCE</t>
  </si>
  <si>
    <t>02904</t>
  </si>
  <si>
    <t>3829</t>
  </si>
  <si>
    <t>4013535600</t>
  </si>
  <si>
    <t>www.nplib.com</t>
  </si>
  <si>
    <t>RI0032</t>
  </si>
  <si>
    <t>Mary Ellen Hardiman</t>
  </si>
  <si>
    <t>Mr. Samy Morcos</t>
  </si>
  <si>
    <t>(401)353-7806</t>
  </si>
  <si>
    <t>Samym@cox.net</t>
  </si>
  <si>
    <t>Friends of the North Providence Union Free Public Library</t>
  </si>
  <si>
    <t>currently vacant</t>
  </si>
  <si>
    <t>(401)353-5600</t>
  </si>
  <si>
    <t>nprlib@gmail.com</t>
  </si>
  <si>
    <t>MAYOR SALVATORE MANCINI UNION FREE LIBRARY</t>
  </si>
  <si>
    <t>Friends of the North Providence Union Fr</t>
  </si>
  <si>
    <t>(401) 353-5600</t>
  </si>
  <si>
    <t>Museum passes, puzzles</t>
  </si>
  <si>
    <t>Foundation grant, donations, fines etc.</t>
  </si>
  <si>
    <t>Champlin Foundation for camera system</t>
  </si>
  <si>
    <t>Audiovisual materials,DVDs,books &amp; cd's,Music cd's, museum passes</t>
  </si>
  <si>
    <t>Physical plant,utilities,supplies,programs,equuipment,maintenance contracts</t>
  </si>
  <si>
    <t>2018-09-05</t>
  </si>
  <si>
    <t>SCI</t>
  </si>
  <si>
    <t>606 WEST GREENVILLE ROAD</t>
  </si>
  <si>
    <t>02857</t>
  </si>
  <si>
    <t>1407</t>
  </si>
  <si>
    <t>606 W. GREENVILLE ROAD</t>
  </si>
  <si>
    <t>NORTH SCITUATE</t>
  </si>
  <si>
    <t>4016475133</t>
  </si>
  <si>
    <t>scituatelibrary.org</t>
  </si>
  <si>
    <t>RI0040</t>
  </si>
  <si>
    <t>Julie Lepore</t>
  </si>
  <si>
    <t>Donald Gainey</t>
  </si>
  <si>
    <t>4017640373</t>
  </si>
  <si>
    <t>don.gainey@aol.com</t>
  </si>
  <si>
    <t>0000000000</t>
  </si>
  <si>
    <t>www.scituatelibrary.org</t>
  </si>
  <si>
    <t>kits, cake pans, candy molds, e-readers, air quality monitors</t>
  </si>
  <si>
    <t>fundraising, donations, fines, grants</t>
  </si>
  <si>
    <t>interest</t>
  </si>
  <si>
    <t>DVDs, audiobooks, music CDs</t>
  </si>
  <si>
    <t>OSL fees, maintenance, insurance, programs, fundraising, utilities</t>
  </si>
  <si>
    <t>0818</t>
  </si>
  <si>
    <t>NORTH SMITHFIELD PUBLIC LIBRARY</t>
  </si>
  <si>
    <t>NSM</t>
  </si>
  <si>
    <t>24</t>
  </si>
  <si>
    <t>20 MAIN STREET</t>
  </si>
  <si>
    <t>NORTH SMITHFIELD</t>
  </si>
  <si>
    <t>02876</t>
  </si>
  <si>
    <t>0898</t>
  </si>
  <si>
    <t>20 MAIN STREET P.O. BOX 950</t>
  </si>
  <si>
    <t>SLATERSVILLE</t>
  </si>
  <si>
    <t>4017672780</t>
  </si>
  <si>
    <t>www.nspl.info</t>
  </si>
  <si>
    <t>RI0033</t>
  </si>
  <si>
    <t>Susan Dubois</t>
  </si>
  <si>
    <t>Alison Peirce</t>
  </si>
  <si>
    <t>401-769-8931</t>
  </si>
  <si>
    <t>jpeirce@cox.net</t>
  </si>
  <si>
    <t>portable video players, museum passes, toys, puzzles, ereaders</t>
  </si>
  <si>
    <t>fines,copies,book sales, contributions, grants</t>
  </si>
  <si>
    <t>museum passes, av material, toys, games, puzzles</t>
  </si>
  <si>
    <t>plant, dues and fees, computers, furnishings, programming</t>
  </si>
  <si>
    <t>2018-04</t>
  </si>
  <si>
    <t>North smithfield Public Library</t>
  </si>
  <si>
    <t>PAS</t>
  </si>
  <si>
    <t>57 CHURCH STREET</t>
  </si>
  <si>
    <t>PASCOAG</t>
  </si>
  <si>
    <t>02859</t>
  </si>
  <si>
    <t>2601</t>
  </si>
  <si>
    <t>4015686226</t>
  </si>
  <si>
    <t>www.pascoaglibrary.org</t>
  </si>
  <si>
    <t>RI0004</t>
  </si>
  <si>
    <t>Gretchen Hanley</t>
  </si>
  <si>
    <t>Florence Stevens</t>
  </si>
  <si>
    <t>401-692-6716</t>
  </si>
  <si>
    <t>newtfla@cox.net</t>
  </si>
  <si>
    <t>web.pascoaglibrary.org</t>
  </si>
  <si>
    <t>lawn mower &amp; equipment</t>
  </si>
  <si>
    <t>insurance, utilities, general maintenance</t>
  </si>
  <si>
    <t>August 2017</t>
  </si>
  <si>
    <t>PAWTUCKET PUBLIC LIBRARY</t>
  </si>
  <si>
    <t>PAW</t>
  </si>
  <si>
    <t>25</t>
  </si>
  <si>
    <t>13 SUMMER STREET</t>
  </si>
  <si>
    <t>PAWTUCKET</t>
  </si>
  <si>
    <t>02860</t>
  </si>
  <si>
    <t>2106</t>
  </si>
  <si>
    <t>4017253714</t>
  </si>
  <si>
    <t>www.pawtucketlibrary.org</t>
  </si>
  <si>
    <t>RI0034</t>
  </si>
  <si>
    <t xml:space="preserve">Susan L. Reed </t>
  </si>
  <si>
    <t xml:space="preserve">Library Director </t>
  </si>
  <si>
    <t xml:space="preserve">Heidi Gilkenson </t>
  </si>
  <si>
    <t>(401)726-3198</t>
  </si>
  <si>
    <t>heidi3gilkenson@gmail.com</t>
  </si>
  <si>
    <t xml:space="preserve">Friends of the Pawtucket Public Library </t>
  </si>
  <si>
    <t xml:space="preserve">Esta Barcohana </t>
  </si>
  <si>
    <t>(401) 728-9775</t>
  </si>
  <si>
    <t xml:space="preserve">esta221@msn.com </t>
  </si>
  <si>
    <t>Susan L. Reed</t>
  </si>
  <si>
    <t>Friends of the Pawtucket Public Library</t>
  </si>
  <si>
    <t>Esta Barcohana</t>
  </si>
  <si>
    <t>esta221@msn.com</t>
  </si>
  <si>
    <t xml:space="preserve">Fines, Endownment, Grants </t>
  </si>
  <si>
    <t xml:space="preserve">Endownment and Grants </t>
  </si>
  <si>
    <t xml:space="preserve">Audio Visual </t>
  </si>
  <si>
    <t>Physical Plant and supplies</t>
  </si>
  <si>
    <t xml:space="preserve">July 2018 </t>
  </si>
  <si>
    <t>Programs, security, computer equipment</t>
  </si>
  <si>
    <t xml:space="preserve">programs, security, computer equipment </t>
  </si>
  <si>
    <t>security</t>
  </si>
  <si>
    <t>PONTIAC FREE LIBRARY</t>
  </si>
  <si>
    <t>WPO</t>
  </si>
  <si>
    <t>34</t>
  </si>
  <si>
    <t>101 GREENWICH AVENUE</t>
  </si>
  <si>
    <t>WARWICK</t>
  </si>
  <si>
    <t>02886</t>
  </si>
  <si>
    <t>1217</t>
  </si>
  <si>
    <t>4017373292</t>
  </si>
  <si>
    <t>www.pontiacfreelibrary.org</t>
  </si>
  <si>
    <t>RI0047</t>
  </si>
  <si>
    <t>Stacey Anter</t>
  </si>
  <si>
    <t>Michael Capasso</t>
  </si>
  <si>
    <t>401-738-2954</t>
  </si>
  <si>
    <t>capassomwarwick@gmail.com</t>
  </si>
  <si>
    <t>Friends of the Pontiac Free Library</t>
  </si>
  <si>
    <t>Gerald Romelczyk</t>
  </si>
  <si>
    <t>401-737-0434</t>
  </si>
  <si>
    <t>jromelczyk@cox.net</t>
  </si>
  <si>
    <t>(401) 737-0434</t>
  </si>
  <si>
    <t>Museum Passes</t>
  </si>
  <si>
    <t>Endowment income, donations, fundraisiers, fines, fees, and interest.</t>
  </si>
  <si>
    <t>Endowment funds allocated for renovations and major projects.</t>
  </si>
  <si>
    <t>Audiobooks and DVDs.</t>
  </si>
  <si>
    <t>OSL fees, physical plant, office supplies, other fees.</t>
  </si>
  <si>
    <t>2023-05-31</t>
  </si>
  <si>
    <t>2018-08-10</t>
  </si>
  <si>
    <t>WARWICK PUBLIC LIBRARY</t>
  </si>
  <si>
    <t>Programs.</t>
  </si>
  <si>
    <t>PORTSMOUTH FREE PUBLIC LIBRARY</t>
  </si>
  <si>
    <t>POR</t>
  </si>
  <si>
    <t>26</t>
  </si>
  <si>
    <t>2658 EAST MAIN ROAD</t>
  </si>
  <si>
    <t>PORTSMOUTH</t>
  </si>
  <si>
    <t>02871</t>
  </si>
  <si>
    <t>2608</t>
  </si>
  <si>
    <t>4016839457</t>
  </si>
  <si>
    <t>portsmouthlibrary.org</t>
  </si>
  <si>
    <t>RI0035</t>
  </si>
  <si>
    <t>Carolyn B. Magnus</t>
  </si>
  <si>
    <t>Michael W. Mello</t>
  </si>
  <si>
    <t>683-9457</t>
  </si>
  <si>
    <t>MikeWMello@aol.com</t>
  </si>
  <si>
    <t>fishing poles, killowatt monitor, telescope</t>
  </si>
  <si>
    <t>Fund raising, fines, computer printouts, program room rental, endowment</t>
  </si>
  <si>
    <t>audio books, DVDs, music CDs</t>
  </si>
  <si>
    <t>building &amp; grounds, library operating special projects</t>
  </si>
  <si>
    <t>July 2018</t>
  </si>
  <si>
    <t>PROVIDENCE COMMUNITY LIBRARY</t>
  </si>
  <si>
    <t>PCL</t>
  </si>
  <si>
    <t>27</t>
  </si>
  <si>
    <t>Providence Community Library</t>
  </si>
  <si>
    <t>441 PRAIRIE AVENUE</t>
  </si>
  <si>
    <t>02905</t>
  </si>
  <si>
    <t>2097</t>
  </si>
  <si>
    <t>4014672700</t>
  </si>
  <si>
    <t>www.provcomlib.org</t>
  </si>
  <si>
    <t>Headquarters of a Federation or Cooperative</t>
  </si>
  <si>
    <t>RI0053</t>
  </si>
  <si>
    <t xml:space="preserve">Cheryl Space </t>
  </si>
  <si>
    <t>Cyndie Wilmot</t>
  </si>
  <si>
    <t>401-273-7346</t>
  </si>
  <si>
    <t>gingergirl3@icloud.com</t>
  </si>
  <si>
    <t>PCL All City Friends</t>
  </si>
  <si>
    <t>Deborah Schimberg</t>
  </si>
  <si>
    <t>401-351-6415</t>
  </si>
  <si>
    <t>deborah@gleegum.com</t>
  </si>
  <si>
    <t>not an error see note</t>
  </si>
  <si>
    <t>this is correct</t>
  </si>
  <si>
    <t>PROVIDENCE PUBLIC LIBRARY</t>
  </si>
  <si>
    <t>PRO</t>
  </si>
  <si>
    <t>Providence Public Library</t>
  </si>
  <si>
    <t>150 EMPIRE STREET</t>
  </si>
  <si>
    <t>02903</t>
  </si>
  <si>
    <t>3283</t>
  </si>
  <si>
    <t>4014558000</t>
  </si>
  <si>
    <t>www.provlib.org</t>
  </si>
  <si>
    <t>RI0036</t>
  </si>
  <si>
    <t>Jack Martin</t>
  </si>
  <si>
    <t>Robert W. Edwards</t>
  </si>
  <si>
    <t>455-8100</t>
  </si>
  <si>
    <t>jmartin@provlib.org</t>
  </si>
  <si>
    <t>AA, MM Interest, Dividends, Overdue Charges, Gala , Event Business, Registrations</t>
  </si>
  <si>
    <t>CC Contributions and pledges</t>
  </si>
  <si>
    <t>AV, Book Binding, Book Funds</t>
  </si>
  <si>
    <t>Supplies, Printing, Furniture, Computer Rentals and Equip., Utitilities, Postage, Travel, Payroll, Legal Expenses, Audit Fees, Credit Card Fees</t>
  </si>
  <si>
    <t>2024</t>
  </si>
  <si>
    <t>ROGERS FREE LIBRARY</t>
  </si>
  <si>
    <t>BRI</t>
  </si>
  <si>
    <t>2</t>
  </si>
  <si>
    <t>525 HOPE STREET</t>
  </si>
  <si>
    <t>02809</t>
  </si>
  <si>
    <t>1832</t>
  </si>
  <si>
    <t>4012536948</t>
  </si>
  <si>
    <t>www.rogersfreelibrary.org</t>
  </si>
  <si>
    <t>RI0002</t>
  </si>
  <si>
    <t>Joan C. Prescott</t>
  </si>
  <si>
    <t>Elizabeth G. Brito</t>
  </si>
  <si>
    <t>253-3106</t>
  </si>
  <si>
    <t>egbrito@aol.com</t>
  </si>
  <si>
    <t>Friends of Rogers Free Library</t>
  </si>
  <si>
    <t>Fausto Anguilla</t>
  </si>
  <si>
    <t>253-4076</t>
  </si>
  <si>
    <t>fausto@anguillalaw.us</t>
  </si>
  <si>
    <t>Friends of Rogers Free Library, Inc</t>
  </si>
  <si>
    <t>(401) 253-4076</t>
  </si>
  <si>
    <t>Toys, puzzles, stuffed animals</t>
  </si>
  <si>
    <t>Friends of the library and Trust contributions</t>
  </si>
  <si>
    <t>subscriptions, a-v, computers</t>
  </si>
  <si>
    <t>bldg repairs/maint, utilities, operating</t>
  </si>
  <si>
    <t>06/2018</t>
  </si>
  <si>
    <t>SOUTH KINGSTOWN PUBLIC LIBRARY</t>
  </si>
  <si>
    <t>SKI</t>
  </si>
  <si>
    <t>31</t>
  </si>
  <si>
    <t>1057 KINGSTOWN ROAD</t>
  </si>
  <si>
    <t>SOUTH KINGSTOWN</t>
  </si>
  <si>
    <t>02879</t>
  </si>
  <si>
    <t>2434</t>
  </si>
  <si>
    <t>PEACE DALE</t>
  </si>
  <si>
    <t>4017891555</t>
  </si>
  <si>
    <t>www.skpl.org</t>
  </si>
  <si>
    <t>RI0043</t>
  </si>
  <si>
    <t>Laurel Clark</t>
  </si>
  <si>
    <t>Betty J. Cotter</t>
  </si>
  <si>
    <t>401-465-0553</t>
  </si>
  <si>
    <t>bettycotter1960@gmail.com</t>
  </si>
  <si>
    <t>Freinds of the Peace Dale Library</t>
  </si>
  <si>
    <t>Darla O'Keefe</t>
  </si>
  <si>
    <t>4014671001</t>
  </si>
  <si>
    <t>darla0917@gmail.com</t>
  </si>
  <si>
    <t>Friends of the Peace Dale Library</t>
  </si>
  <si>
    <t>(401) 789-7393</t>
  </si>
  <si>
    <t>TIVERTON PUBLIC LIBRARY</t>
  </si>
  <si>
    <t>TIV</t>
  </si>
  <si>
    <t>32</t>
  </si>
  <si>
    <t>Tiverton Library Services</t>
  </si>
  <si>
    <t>34 Roosevelt Avenue</t>
  </si>
  <si>
    <t>TIVERTON</t>
  </si>
  <si>
    <t>02878</t>
  </si>
  <si>
    <t>3242</t>
  </si>
  <si>
    <t>4016256796</t>
  </si>
  <si>
    <t>www.tivertonlibrary.org</t>
  </si>
  <si>
    <t>RI0044</t>
  </si>
  <si>
    <t>Deborah Barchi</t>
  </si>
  <si>
    <t>Interim Library Director</t>
  </si>
  <si>
    <t>Greg Jones</t>
  </si>
  <si>
    <t>401-625-5745</t>
  </si>
  <si>
    <t>jonesgb@cox.net</t>
  </si>
  <si>
    <t>Friends of Tiverton Libraries</t>
  </si>
  <si>
    <t xml:space="preserve">Patricia Atkinson-Santos </t>
  </si>
  <si>
    <t>401-624-9517</t>
  </si>
  <si>
    <t>patriciaann621@hotmail.com</t>
  </si>
  <si>
    <t>4412</t>
  </si>
  <si>
    <t>Friends of The Tiverton Libraries</t>
  </si>
  <si>
    <t>Patricia Atkinson-Santos</t>
  </si>
  <si>
    <t>(401) 624-3814</t>
  </si>
  <si>
    <t>fines and fees, donations, friends</t>
  </si>
  <si>
    <t>building maintenance;cosortium fees;contracts;programs;supplies;utilities;heat;water;staff travel;communications</t>
  </si>
  <si>
    <t>september 10,2018</t>
  </si>
  <si>
    <t>WAR</t>
  </si>
  <si>
    <t>600 SANDY LANE</t>
  </si>
  <si>
    <t>02889</t>
  </si>
  <si>
    <t>8298</t>
  </si>
  <si>
    <t>4017395440</t>
  </si>
  <si>
    <t>www.warwicklibrary.org</t>
  </si>
  <si>
    <t>RI0046</t>
  </si>
  <si>
    <t>Christopher LaRoux</t>
  </si>
  <si>
    <t>Mary Johnson</t>
  </si>
  <si>
    <t>401-588-1136</t>
  </si>
  <si>
    <t>mcejohnson@gmail.com</t>
  </si>
  <si>
    <t>Friends of Warwick Public Library</t>
  </si>
  <si>
    <t>Sandy Hartley</t>
  </si>
  <si>
    <t>401-739-7048</t>
  </si>
  <si>
    <t>mema72543@gmail.com</t>
  </si>
  <si>
    <t>Friends of the Warwick Public Library</t>
  </si>
  <si>
    <t>Puzzles, board games, mfilm/fiche, and museum passes</t>
  </si>
  <si>
    <t>Endowment, Donations, and lost material payments.</t>
  </si>
  <si>
    <t>CD music and audiobooks, DVDs and Playaways</t>
  </si>
  <si>
    <t>Donations, endowment income, and payment for lost materials.</t>
  </si>
  <si>
    <t>07/2018</t>
  </si>
  <si>
    <t>computers and programs</t>
  </si>
  <si>
    <t>programs</t>
  </si>
  <si>
    <t>WEST WARWICK PUBLIC LIBRARY</t>
  </si>
  <si>
    <t>WWA</t>
  </si>
  <si>
    <t>36</t>
  </si>
  <si>
    <t>1043 MAIN STREET</t>
  </si>
  <si>
    <t>WEST WARWICK</t>
  </si>
  <si>
    <t>02893</t>
  </si>
  <si>
    <t>3693</t>
  </si>
  <si>
    <t>4018283750</t>
  </si>
  <si>
    <t>http://wwpl.org/</t>
  </si>
  <si>
    <t>RI0049</t>
  </si>
  <si>
    <t>Tom O'Donnell</t>
  </si>
  <si>
    <t>Nathan Shapiro</t>
  </si>
  <si>
    <t>401-822-1744</t>
  </si>
  <si>
    <t>nshapiro@cox.net</t>
  </si>
  <si>
    <t>Friends of the West Warwick Public Library</t>
  </si>
  <si>
    <t>Tom James</t>
  </si>
  <si>
    <t>401-405-6013</t>
  </si>
  <si>
    <t>tomjam16@gmail.com</t>
  </si>
  <si>
    <t>Friends of the West Warwick Public Libra</t>
  </si>
  <si>
    <t>(401) 405-6013</t>
  </si>
  <si>
    <t>Nooks, Killowatt meters, microfilm</t>
  </si>
  <si>
    <t>endowment, trust, fines, Friends, fees &amp; donations</t>
  </si>
  <si>
    <t>A/V</t>
  </si>
  <si>
    <t>programs, supplies, OSL, utilities, maintenance</t>
  </si>
  <si>
    <t>9/2017</t>
  </si>
  <si>
    <t>FICA, Medical, supplies and equipment</t>
  </si>
  <si>
    <t>FICA, supplies, equipment</t>
  </si>
  <si>
    <t>FICA, materials, supplies</t>
  </si>
  <si>
    <t>WESTERLY PUBLIC LIBRARY</t>
  </si>
  <si>
    <t>WES</t>
  </si>
  <si>
    <t>37</t>
  </si>
  <si>
    <t>44 BROAD STREET</t>
  </si>
  <si>
    <t>WESTERLY</t>
  </si>
  <si>
    <t>02891</t>
  </si>
  <si>
    <t>1856</t>
  </si>
  <si>
    <t>4015962877</t>
  </si>
  <si>
    <t>http://www.westerlylibrary.org</t>
  </si>
  <si>
    <t>RI0050</t>
  </si>
  <si>
    <t>Brigitte Hopkins</t>
  </si>
  <si>
    <t>Robert J. Holland</t>
  </si>
  <si>
    <t>1-860-912-4142</t>
  </si>
  <si>
    <t>rjholland22@sbcglobal.net</t>
  </si>
  <si>
    <t>Friends of Westerly Library and Wilcox Park</t>
  </si>
  <si>
    <t>Laurie Callaghan</t>
  </si>
  <si>
    <t>(401) 596-2537</t>
  </si>
  <si>
    <t>IQLLJC@aol.com</t>
  </si>
  <si>
    <t>Friends of Westerly Library and Wilcox P</t>
  </si>
  <si>
    <t>Special Collections, Local History</t>
  </si>
  <si>
    <t>fines, draw down, direct public support</t>
  </si>
  <si>
    <t>nonprint</t>
  </si>
  <si>
    <t>occupancy, insurance,service contracts, supplies</t>
  </si>
  <si>
    <t>WIL</t>
  </si>
  <si>
    <t>45 FERRY ROAD</t>
  </si>
  <si>
    <t>02874</t>
  </si>
  <si>
    <t>3834</t>
  </si>
  <si>
    <t>PO BOX 178</t>
  </si>
  <si>
    <t>SAUNDERSTOWN</t>
  </si>
  <si>
    <t>4012942081</t>
  </si>
  <si>
    <t>www.willettfree.org</t>
  </si>
  <si>
    <t>RI0030</t>
  </si>
  <si>
    <t>Kathleen Fitzgerald</t>
  </si>
  <si>
    <t>Eleanor Ferguson</t>
  </si>
  <si>
    <t>401-294-5568</t>
  </si>
  <si>
    <t>130crowd@gmail.com</t>
  </si>
  <si>
    <t xml:space="preserve">Willett Free Library </t>
  </si>
  <si>
    <t>Saunderstown Free Library Association</t>
  </si>
  <si>
    <t>(401) 294-5568</t>
  </si>
  <si>
    <t>Grants, memberships, donations, fines, endowment income</t>
  </si>
  <si>
    <t>DVDs and audiobooks</t>
  </si>
  <si>
    <t>Trash services, supplies, insurance, programs, bank fees, payroll prep, Ocean State Library, utilities, cable, phone, water</t>
  </si>
  <si>
    <t>August, 2018</t>
  </si>
  <si>
    <t>WOONSOCKET HARRIS PUBLIC LIBRARY</t>
  </si>
  <si>
    <t>WNS</t>
  </si>
  <si>
    <t>38</t>
  </si>
  <si>
    <t>303 CLINTON STREET</t>
  </si>
  <si>
    <t>WOONSOCKET</t>
  </si>
  <si>
    <t>02895</t>
  </si>
  <si>
    <t>3214</t>
  </si>
  <si>
    <t>4017699044</t>
  </si>
  <si>
    <t>www.woonsocketlibrary.org</t>
  </si>
  <si>
    <t>RI0051</t>
  </si>
  <si>
    <t>Leslie Page</t>
  </si>
  <si>
    <t>Stephanie Roberts</t>
  </si>
  <si>
    <t>401-636-0883</t>
  </si>
  <si>
    <t>s.moranroberts@gmail.com</t>
  </si>
  <si>
    <t>Friends of the Woonsocket Harris Public Library</t>
  </si>
  <si>
    <t>Friends of the Woonsocket Harris Pub Lib</t>
  </si>
  <si>
    <t>puppets, toys, museum passes</t>
  </si>
  <si>
    <t>grants, fines, fees, donations</t>
  </si>
  <si>
    <t>DVDs, books on CD, microfilm</t>
  </si>
  <si>
    <t>physical plant, OSL fees, computers, programming</t>
  </si>
  <si>
    <t>6/30/2019</t>
  </si>
  <si>
    <t>technology purchases</t>
  </si>
  <si>
    <t>2b</t>
  </si>
  <si>
    <t>9a</t>
  </si>
  <si>
    <t>13a</t>
  </si>
  <si>
    <t>28a.</t>
  </si>
  <si>
    <t>41a.</t>
  </si>
  <si>
    <t>74b.</t>
  </si>
  <si>
    <t>75b.</t>
  </si>
  <si>
    <t>76b.</t>
  </si>
  <si>
    <t>77a.</t>
  </si>
  <si>
    <t>77b.</t>
  </si>
  <si>
    <t>77c.</t>
  </si>
  <si>
    <t>77d.</t>
  </si>
  <si>
    <t>165a.</t>
  </si>
  <si>
    <t>165b.</t>
  </si>
  <si>
    <t>Question #</t>
  </si>
  <si>
    <t>Question</t>
  </si>
  <si>
    <t>Headings</t>
  </si>
  <si>
    <t>Column headings and question correlation</t>
  </si>
  <si>
    <t>Questions 1-162</t>
  </si>
  <si>
    <t>Questions 1-162 in the annual survey</t>
  </si>
  <si>
    <t>Select Comparable Statisitcs</t>
  </si>
  <si>
    <t>Library ID</t>
  </si>
  <si>
    <t>Library File #</t>
  </si>
  <si>
    <t>City/Town File #</t>
  </si>
  <si>
    <t>Reporting Period Starting Date</t>
  </si>
  <si>
    <t>Reporting Period Ending Date</t>
  </si>
  <si>
    <t>Main Library Name</t>
  </si>
  <si>
    <t>System Name</t>
  </si>
  <si>
    <t>Street Address</t>
  </si>
  <si>
    <t>City</t>
  </si>
  <si>
    <t>Zip Code</t>
  </si>
  <si>
    <t>Zip +4 (of street address)</t>
  </si>
  <si>
    <t>County</t>
  </si>
  <si>
    <t>Mailing Address</t>
  </si>
  <si>
    <t>City (of mailing address)</t>
  </si>
  <si>
    <t>Zip (of mailing address)</t>
  </si>
  <si>
    <t>Zip +4 (of mailing address)</t>
  </si>
  <si>
    <t>Phone</t>
  </si>
  <si>
    <t>Web Address</t>
  </si>
  <si>
    <t>Interlibrary Relationship Code</t>
  </si>
  <si>
    <t>Legal Basis Code</t>
  </si>
  <si>
    <t>Administrative Structure Code</t>
  </si>
  <si>
    <t>Geographic Code</t>
  </si>
  <si>
    <t>FSCS Public Library Definition</t>
  </si>
  <si>
    <t>Population of Legal Service Area</t>
  </si>
  <si>
    <t>Legal Service Area Boundary Change</t>
  </si>
  <si>
    <t>OSL Population</t>
  </si>
  <si>
    <t>Number of Central Libraries</t>
  </si>
  <si>
    <t>Number of Branch Libraries</t>
  </si>
  <si>
    <t>Number of Bookmobiles</t>
  </si>
  <si>
    <t>Outlet Name</t>
  </si>
  <si>
    <t>LIB ID</t>
  </si>
  <si>
    <t>Outlet Address</t>
  </si>
  <si>
    <t>Outlet City</t>
  </si>
  <si>
    <t>Outlet Zip Code</t>
  </si>
  <si>
    <t>Outlet Zip +4</t>
  </si>
  <si>
    <t>Outlet County</t>
  </si>
  <si>
    <t>Outlet Telephone</t>
  </si>
  <si>
    <t>Outlet Web Address</t>
  </si>
  <si>
    <t>Square Footage of Outlet</t>
  </si>
  <si>
    <t>Actual Hours Open per Year</t>
  </si>
  <si>
    <t>Actual Weeks Open per Year</t>
  </si>
  <si>
    <t>Outlet Type Code</t>
  </si>
  <si>
    <t>Outlet Librarian's Name</t>
  </si>
  <si>
    <t>Outlet Librarian's Official Title</t>
  </si>
  <si>
    <t>Number of Outlet Friends</t>
  </si>
  <si>
    <t>Name of Outlet Friends Group</t>
  </si>
  <si>
    <t>Outlet Friends Chair Name</t>
  </si>
  <si>
    <t>Outlet Friends Chair Phone</t>
  </si>
  <si>
    <t>Outlet Friends Chair Email</t>
  </si>
  <si>
    <t>Audio-downloadable consortially purchased</t>
  </si>
  <si>
    <t>Video-downloadable titles consortially purchased</t>
  </si>
  <si>
    <t>Electronic Books (E-books) consortially purchased</t>
  </si>
  <si>
    <t>State</t>
  </si>
  <si>
    <t>Total Collection</t>
  </si>
  <si>
    <t>Total Electronic Materials Circulation -Circulation of Electronic Materials</t>
  </si>
  <si>
    <t>Other Categories</t>
  </si>
  <si>
    <t>Total by Category (82+83+84+85)</t>
  </si>
  <si>
    <t>Other Formats</t>
  </si>
  <si>
    <t>Total by Format (87+88+89)</t>
  </si>
  <si>
    <t>Total Circulation of Materias (Physical &amp; Electronic) (FY2016 &amp;Previous)</t>
  </si>
  <si>
    <t>complete and up to date?</t>
  </si>
  <si>
    <t>last reviewed and updated? month/year</t>
  </si>
  <si>
    <t>City/Town Tax-Based Operating Funds Appropriated for the library during the FY</t>
  </si>
  <si>
    <t>Name of Library C</t>
  </si>
  <si>
    <t>Total</t>
  </si>
  <si>
    <t>December 31, 2013</t>
  </si>
  <si>
    <t>December 31, 2014</t>
  </si>
  <si>
    <t>1 Library ID</t>
  </si>
  <si>
    <t>2 Library File #</t>
  </si>
  <si>
    <t>2b City/Town File #</t>
  </si>
  <si>
    <t>3 Reporting Period Starting Date</t>
  </si>
  <si>
    <t>4 Reporting Period Ending Date</t>
  </si>
  <si>
    <t>5 Main Library Name</t>
  </si>
  <si>
    <t>6 System Name</t>
  </si>
  <si>
    <t>7 Street Address</t>
  </si>
  <si>
    <t>8 City</t>
  </si>
  <si>
    <t>9 Zip Code</t>
  </si>
  <si>
    <t>9a Zip +4 (of street address)</t>
  </si>
  <si>
    <t>10 County</t>
  </si>
  <si>
    <t>11 Mailing Address</t>
  </si>
  <si>
    <t>12 City (of mailing address)</t>
  </si>
  <si>
    <t>13 Zip (of mailing address)</t>
  </si>
  <si>
    <t>13a Zip +4 (of mailing address)</t>
  </si>
  <si>
    <t>14 Phone</t>
  </si>
  <si>
    <t>16 Web Address</t>
  </si>
  <si>
    <t>17 Interlibrary Relationship Code</t>
  </si>
  <si>
    <t>18 Legal Basis Code</t>
  </si>
  <si>
    <t>19 Administrative Structure Code</t>
  </si>
  <si>
    <t>20 Geographic Code</t>
  </si>
  <si>
    <t>21 FSCS Public Library Definition</t>
  </si>
  <si>
    <t>22 Population of Legal Service Area</t>
  </si>
  <si>
    <t>23 Legal Service Area Boundary Change</t>
  </si>
  <si>
    <t>24 OSL Population</t>
  </si>
  <si>
    <t>25 Number of Central Libraries</t>
  </si>
  <si>
    <t>26 Number of Branch Libraries</t>
  </si>
  <si>
    <t>27 Number of Bookmobiles</t>
  </si>
  <si>
    <t>28 Number of Registered Borrowers</t>
  </si>
  <si>
    <t>28a. Non-Resident Borrower's Fee</t>
  </si>
  <si>
    <t>29 Director's Name</t>
  </si>
  <si>
    <t>30 Director's Official Title</t>
  </si>
  <si>
    <t>31 Number of Trustees</t>
  </si>
  <si>
    <t>32 Trustee Chair Name</t>
  </si>
  <si>
    <t>33 Trustee Chair Phone</t>
  </si>
  <si>
    <t>34 Trustee Chair Email</t>
  </si>
  <si>
    <t>35 Any Board Changes?</t>
  </si>
  <si>
    <t>36 Number of Friends</t>
  </si>
  <si>
    <t>37 Name of Friends Group</t>
  </si>
  <si>
    <t>38 Friends Chair Name</t>
  </si>
  <si>
    <t>39 Friends Chair Phone</t>
  </si>
  <si>
    <t>40 Friends Chair Email</t>
  </si>
  <si>
    <t>41 Outlet Name</t>
  </si>
  <si>
    <t>42 Outlet Address</t>
  </si>
  <si>
    <t>43 Outlet City</t>
  </si>
  <si>
    <t>44 Outlet Zip Code</t>
  </si>
  <si>
    <t>45 Outlet Zip +4</t>
  </si>
  <si>
    <t>46 Outlet County</t>
  </si>
  <si>
    <t>47 Outlet Telephone</t>
  </si>
  <si>
    <t>49 Outlet Web Address</t>
  </si>
  <si>
    <t>50 Square Footage of Outlet</t>
  </si>
  <si>
    <t>51 Actual Hours Open per Year</t>
  </si>
  <si>
    <t>52 Actual Weeks Open per Year</t>
  </si>
  <si>
    <t>53 Square Footage</t>
  </si>
  <si>
    <t>54 Outlet Type Code</t>
  </si>
  <si>
    <t>55 Outlet Librarian's Name</t>
  </si>
  <si>
    <t>56 Outlet Librarian's Official Title</t>
  </si>
  <si>
    <t>57 Number of Outlet Friends</t>
  </si>
  <si>
    <t>58 Name of Outlet Friends Group</t>
  </si>
  <si>
    <t>59 Outlet Friends Chair Name</t>
  </si>
  <si>
    <t>60 Outlet Friends Chair Phone</t>
  </si>
  <si>
    <t>61 Outlet Friends Chair Email</t>
  </si>
  <si>
    <t>62 Total Librarian Hours; with or without ALA-MLS</t>
  </si>
  <si>
    <t>63 Total Librarians FTE (Total Librarian Hours, with or without MLS/40hrs)</t>
  </si>
  <si>
    <t>64 Total Hours All Other Paid Staff</t>
  </si>
  <si>
    <t>65 Other Paid Staff FTE (Total Hours ALL Other Paid Staff/40 hrs)</t>
  </si>
  <si>
    <t>66 Total Paid Employee Hours</t>
  </si>
  <si>
    <t>67 Total Paid Employee FTE</t>
  </si>
  <si>
    <t>68 Total ALA-MLS hrs/week</t>
  </si>
  <si>
    <t>69 ALA-MLS FTE (ALA-MLS hrs per week/40 hrs)</t>
  </si>
  <si>
    <t>70 Books</t>
  </si>
  <si>
    <t>71 Serials</t>
  </si>
  <si>
    <t>72 Total Print Materials</t>
  </si>
  <si>
    <t>73 Physical Audio Units</t>
  </si>
  <si>
    <t>74 Audio-downloadable units locally purchased</t>
  </si>
  <si>
    <t>75 Physical Video Units</t>
  </si>
  <si>
    <t>76 Electronic Books (E-books) locally purchased</t>
  </si>
  <si>
    <t>77a. Local</t>
  </si>
  <si>
    <t>77c. Other Cooperative Agreements</t>
  </si>
  <si>
    <t>77d. Total Electronic Collections</t>
  </si>
  <si>
    <t>78 Other Physical Holdings</t>
  </si>
  <si>
    <t>79 Describe Other Physical Holdings</t>
  </si>
  <si>
    <t>80 Total Collection</t>
  </si>
  <si>
    <t>81 Current Print Serial Subscriptions</t>
  </si>
  <si>
    <t>82 Adult Physical Material</t>
  </si>
  <si>
    <t>83 Children's Physical Materials</t>
  </si>
  <si>
    <t>84 Total Electronic Materials Circulation -Circulation of Electronic Materials</t>
  </si>
  <si>
    <t>85 Other Categories</t>
  </si>
  <si>
    <t>86 Total by Category (82+83+84+85)</t>
  </si>
  <si>
    <t>87 Print Circulation</t>
  </si>
  <si>
    <t>88 Physical Audio and Video Circulation</t>
  </si>
  <si>
    <t>89 Other Formats</t>
  </si>
  <si>
    <t>90 Total by Format (87+88+89)</t>
  </si>
  <si>
    <t>91 Local Electronic Collection Usage</t>
  </si>
  <si>
    <t>92 State Electronic Collection Usage</t>
  </si>
  <si>
    <t>93 Other Cooperative Agreement Electronic Collection Usage</t>
  </si>
  <si>
    <t>94 Local/other cooperative agreements Licensed Databases</t>
  </si>
  <si>
    <t>95 Total Retrieval of Electronic Information</t>
  </si>
  <si>
    <t>96 Electronic Content Use</t>
  </si>
  <si>
    <t>97 Total Circulation of Materials</t>
  </si>
  <si>
    <t>98 Total Collection Use</t>
  </si>
  <si>
    <t>99 Total Circulation of Materias (Physical &amp; Electronic) (FY2016 &amp;Previous)</t>
  </si>
  <si>
    <t>100 Provided to OSL Libraries</t>
  </si>
  <si>
    <t>101 Provided to In-State non-OSL Libraries</t>
  </si>
  <si>
    <t>102 Provided to Out of State Libraries</t>
  </si>
  <si>
    <t>103 Provided to Total</t>
  </si>
  <si>
    <t>104 Received from OSL Libraries</t>
  </si>
  <si>
    <t>105 Received from In-State non-OSL Libraries</t>
  </si>
  <si>
    <t>106 Received from Out of State Libraries</t>
  </si>
  <si>
    <t>107 Received from Total</t>
  </si>
  <si>
    <t>108 Public Service Hours per Year for All outlets</t>
  </si>
  <si>
    <t>109 Public Service Hours per Year for All outlets</t>
  </si>
  <si>
    <t>110 Library Visits per Year</t>
  </si>
  <si>
    <t>111 Reference Transactions per Year</t>
  </si>
  <si>
    <t>112 Pre-school Programs</t>
  </si>
  <si>
    <t>113 School Age Programs</t>
  </si>
  <si>
    <t>114 Total Children's Programs (Pre-school + School Age)</t>
  </si>
  <si>
    <t>115 YA Programs</t>
  </si>
  <si>
    <t>116 Adult Programs</t>
  </si>
  <si>
    <t>117 Family Programs</t>
  </si>
  <si>
    <t>118 Elderly Programs</t>
  </si>
  <si>
    <t>119 General Programs</t>
  </si>
  <si>
    <t>120 Total Library Programs</t>
  </si>
  <si>
    <t>121 Pre-School Program Attendance</t>
  </si>
  <si>
    <t>122 School Age Program Attendance</t>
  </si>
  <si>
    <t>123 Total Children's Program Attendance (Pre-School + School Age)</t>
  </si>
  <si>
    <t>124 YA Program Attendance</t>
  </si>
  <si>
    <t>125 Adult Program Attendance</t>
  </si>
  <si>
    <t>126 Family Program Attendance</t>
  </si>
  <si>
    <t>127 Elderly Program Attendance</t>
  </si>
  <si>
    <t>128 General Program Attendance</t>
  </si>
  <si>
    <t>129 Total Attendance at Library Programs</t>
  </si>
  <si>
    <t>130 Number of internet terminals used by the public</t>
  </si>
  <si>
    <t>131 Users of Public Computers per Year</t>
  </si>
  <si>
    <t>132 Wireless Sessions Per Year</t>
  </si>
  <si>
    <t>133 Local Government Revenue</t>
  </si>
  <si>
    <t>134 State Government Revenue</t>
  </si>
  <si>
    <t>135 Federal Government Revenue</t>
  </si>
  <si>
    <t>136 Other Operating Revenue</t>
  </si>
  <si>
    <t>137 Describe Other Operating Revenue</t>
  </si>
  <si>
    <t>138 Total Operating Revenue</t>
  </si>
  <si>
    <t>139 Local Government Capital Revenue</t>
  </si>
  <si>
    <t>140 State Government Capital Revenue</t>
  </si>
  <si>
    <t>141 Federal Government Capital Revenue</t>
  </si>
  <si>
    <t>142 Other Capital Revenue</t>
  </si>
  <si>
    <t>143 Describe Other Capital Revenue</t>
  </si>
  <si>
    <t>144 Total Capital Revenue</t>
  </si>
  <si>
    <t>145 Total Revenue</t>
  </si>
  <si>
    <t>146 Non-Government Grant Revenue</t>
  </si>
  <si>
    <t>147 Salaries and Wage Expenditures</t>
  </si>
  <si>
    <t>148 Employee Benefits Expenditures</t>
  </si>
  <si>
    <t>149 Total Staff Expenditures</t>
  </si>
  <si>
    <t>150 Print Materials Expenditures</t>
  </si>
  <si>
    <t>151 Electronic Materials Expenditures</t>
  </si>
  <si>
    <t>152 Other Materials Expenditures</t>
  </si>
  <si>
    <t>153 Describe Other Materials Expenditures</t>
  </si>
  <si>
    <t>154 Total Collection Expenditures</t>
  </si>
  <si>
    <t>155 Other Operating Expenditures</t>
  </si>
  <si>
    <t>156 Describe Other Operating Expenditures</t>
  </si>
  <si>
    <t>157 Total Operating Expenditure</t>
  </si>
  <si>
    <t>158 Total Capital Expenditures</t>
  </si>
  <si>
    <t>159 Total Expenditures</t>
  </si>
  <si>
    <t>163 Does OLIS have an up-to-date Long Range Plan for your library?</t>
  </si>
  <si>
    <t>164 What Year does the Long Range Plan expire</t>
  </si>
  <si>
    <t>165 complete and up to date?</t>
  </si>
  <si>
    <t>165a. If there are one or more library branches, is each branch covered by an up-to-date dPlan-RI.?</t>
  </si>
  <si>
    <t>165b. last reviewed and updated? month/year</t>
  </si>
  <si>
    <t>166 Salaries</t>
  </si>
  <si>
    <t>167 Materials</t>
  </si>
  <si>
    <t>168 OSL Fees</t>
  </si>
  <si>
    <t>169 Increased Service Hours</t>
  </si>
  <si>
    <t>170 Other</t>
  </si>
  <si>
    <t>171 Describe Other</t>
  </si>
  <si>
    <t>172 Total Allocated Tax-Based Grant in Aid</t>
  </si>
  <si>
    <t>173 Salaries</t>
  </si>
  <si>
    <t>174 Materials</t>
  </si>
  <si>
    <t>175 OSL Fees</t>
  </si>
  <si>
    <t>176 Increased Service Hrs</t>
  </si>
  <si>
    <t>177 Other</t>
  </si>
  <si>
    <t>178 Describe Other</t>
  </si>
  <si>
    <t>179 Total Expended Tax-Based Grant in Aid</t>
  </si>
  <si>
    <t>180 City/Town Tax-Based Operating Funds Appropriated for the library during the FY</t>
  </si>
  <si>
    <t>181 City/Town Tax-Based Operating Funds Expended by the Library during the FY</t>
  </si>
  <si>
    <t>182 Name of Library A</t>
  </si>
  <si>
    <t>183 Salaries</t>
  </si>
  <si>
    <t>184 Materials</t>
  </si>
  <si>
    <t>185 OSL Fees</t>
  </si>
  <si>
    <t>186 Increased Service Hours</t>
  </si>
  <si>
    <t>187 Other</t>
  </si>
  <si>
    <t>188 Describe Other</t>
  </si>
  <si>
    <t>189 Library A Total</t>
  </si>
  <si>
    <t>190 Name of Library B</t>
  </si>
  <si>
    <t>191 Salaries</t>
  </si>
  <si>
    <t>192 Materials</t>
  </si>
  <si>
    <t>193 OSL Fees</t>
  </si>
  <si>
    <t>194 Increased Service Hours</t>
  </si>
  <si>
    <t>195 Other</t>
  </si>
  <si>
    <t>196 Describe Other</t>
  </si>
  <si>
    <t>197 Library B Total</t>
  </si>
  <si>
    <t>198 Name of Library C</t>
  </si>
  <si>
    <t>199 Salaries</t>
  </si>
  <si>
    <t>200 Materials</t>
  </si>
  <si>
    <t>201 OSL Fees</t>
  </si>
  <si>
    <t>202 Increased Service Hours</t>
  </si>
  <si>
    <t>203 Other</t>
  </si>
  <si>
    <t>204 Describe Other</t>
  </si>
  <si>
    <t>205 Library C Total</t>
  </si>
  <si>
    <t>206 Total Tax-Based Grant in Aid</t>
  </si>
  <si>
    <t>207 Library A</t>
  </si>
  <si>
    <t>208 Library B</t>
  </si>
  <si>
    <t>209 Library C</t>
  </si>
  <si>
    <t>210 Total FY2019 city/town tax-based appropriations for library operations</t>
  </si>
  <si>
    <t>211 Total Unique Public Service Hours per Week</t>
  </si>
  <si>
    <t>212 Salaries</t>
  </si>
  <si>
    <t>219 Salaries</t>
  </si>
  <si>
    <t>213 Materials</t>
  </si>
  <si>
    <t>220 Materials</t>
  </si>
  <si>
    <t>214 OSL Fees</t>
  </si>
  <si>
    <t>221 OSL Fees</t>
  </si>
  <si>
    <t>215 Increased Service Hours</t>
  </si>
  <si>
    <t>222 Increased Service Hrs</t>
  </si>
  <si>
    <t>216 Other</t>
  </si>
  <si>
    <t>223 Other</t>
  </si>
  <si>
    <t>217 Describe Other</t>
  </si>
  <si>
    <t>224 Describe Other</t>
  </si>
  <si>
    <t>218 Total</t>
  </si>
  <si>
    <t>225 Total</t>
  </si>
  <si>
    <t>226 December 31, 2013</t>
  </si>
  <si>
    <t>227 December 31, 2014</t>
  </si>
  <si>
    <t>228 December 31, 2017</t>
  </si>
  <si>
    <t>229 Three year average market value</t>
  </si>
  <si>
    <t>230 6% of average market value</t>
  </si>
  <si>
    <t>231 25% of 6% of average market value</t>
  </si>
  <si>
    <t>232 Grant Year expenditure of endowment funds for library operations</t>
  </si>
  <si>
    <t>233 25% of grant expenditure of endowment funds for library operations</t>
  </si>
  <si>
    <t>234 The lessor of 25% of 6% of average market value or 25% of grant expenditure of endowment funds.</t>
  </si>
  <si>
    <t>235 Name of Library A</t>
  </si>
  <si>
    <t>236 Salaries</t>
  </si>
  <si>
    <t>237 Materials</t>
  </si>
  <si>
    <t>238 OSL Fees</t>
  </si>
  <si>
    <t>239 Increased Service Hours</t>
  </si>
  <si>
    <t>240 Other</t>
  </si>
  <si>
    <t>241 Describe Other</t>
  </si>
  <si>
    <t>242 Library A Total</t>
  </si>
  <si>
    <t>243 Name of Library B</t>
  </si>
  <si>
    <t>244 Salaries</t>
  </si>
  <si>
    <t>245 Materials</t>
  </si>
  <si>
    <t>246 OSL Fees</t>
  </si>
  <si>
    <t>247 Increased Service Hours</t>
  </si>
  <si>
    <t>248 Other</t>
  </si>
  <si>
    <t>249 Describe Other</t>
  </si>
  <si>
    <t>250 Library B Total</t>
  </si>
  <si>
    <t>251 Total endowment-based GIA</t>
  </si>
  <si>
    <t>\</t>
  </si>
  <si>
    <t>Questions 163-251 &amp; Standards</t>
  </si>
  <si>
    <t>Questions 163-251 in the annual survey</t>
  </si>
  <si>
    <t>Reference Transactions Per Capita</t>
  </si>
  <si>
    <t>Children's Circulation Per Capita</t>
  </si>
  <si>
    <t>Registered Borrower Per Capita</t>
  </si>
  <si>
    <t>Public Internet Computer Uses Per Capita</t>
  </si>
  <si>
    <t>Adult Program Attendance per Capita</t>
  </si>
  <si>
    <t>Children's Program Attendance Per Capita</t>
  </si>
  <si>
    <t>Other Staff per 1,000 Population</t>
  </si>
  <si>
    <t>Print Materials per Capita</t>
  </si>
  <si>
    <t>FTEs Per 1,000 Served</t>
  </si>
  <si>
    <t>MLS FTEs Per 1,000 Served</t>
  </si>
  <si>
    <t>Electronic Books Per Capita</t>
  </si>
  <si>
    <t>Print Serial Subscriptions Per Capita</t>
  </si>
  <si>
    <t>Video Materials Per 1,000 Served</t>
  </si>
  <si>
    <t>Audio Materials Per 1,000 Served</t>
  </si>
  <si>
    <t>Electronic Books per 1,000 Served</t>
  </si>
  <si>
    <t>FTEs Per 1,000 Population</t>
  </si>
  <si>
    <t>MLS FTEs Per 1,000 Population</t>
  </si>
  <si>
    <t>Other Staff per 1,000 Served</t>
  </si>
  <si>
    <t>ILLs Provided Per Week</t>
  </si>
  <si>
    <t>ILLs Received Per Week</t>
  </si>
  <si>
    <t>Circulation Per Visit</t>
  </si>
  <si>
    <t>Circulation Per Week</t>
  </si>
  <si>
    <t>Circulation Per Hour</t>
  </si>
  <si>
    <t>Visits Per Hour</t>
  </si>
  <si>
    <t>Visits Per Week</t>
  </si>
  <si>
    <t>Reference Transactions Per Hour</t>
  </si>
  <si>
    <t>Reference Transactions Per Visit</t>
  </si>
  <si>
    <t>Reference Per Week</t>
  </si>
  <si>
    <t>Circulation Per Registered Borrower</t>
  </si>
  <si>
    <t>Hours Open Per 100 Pop.</t>
  </si>
  <si>
    <t>Collection Expenditures Per Visit</t>
  </si>
  <si>
    <t>Operating Expenditure Per Visit</t>
  </si>
  <si>
    <t>Local Revenue per Capita</t>
  </si>
  <si>
    <t>State Revenue per Capita</t>
  </si>
  <si>
    <t>Federal Revenue per Capita</t>
  </si>
  <si>
    <t>Other Revenue per Capita</t>
  </si>
  <si>
    <t>Total Revenue per Capita</t>
  </si>
  <si>
    <t>Staff Expenditures Per Capita</t>
  </si>
  <si>
    <t>Print Materials Expenditures per Capita</t>
  </si>
  <si>
    <t>Total Collection Expenditures per Capita</t>
  </si>
  <si>
    <t>Total Operating Expenditures per Capita</t>
  </si>
  <si>
    <t>Selected statistics</t>
  </si>
  <si>
    <t>NULL</t>
  </si>
  <si>
    <t xml:space="preserve">NULL </t>
  </si>
  <si>
    <t>401-294-4109</t>
  </si>
  <si>
    <t xml:space="preserve"> </t>
  </si>
  <si>
    <t>ILL Received Per Capita (OSL Population)</t>
  </si>
  <si>
    <t>ILL Received Per Capita (Legal Population)</t>
  </si>
  <si>
    <t>ILL Provided Per Capita (Legal Population)</t>
  </si>
  <si>
    <t xml:space="preserve">ILL Provided Per Capita (OSL Population) </t>
  </si>
  <si>
    <t>Total Attendance Per Capita (Legal Population)</t>
  </si>
  <si>
    <t>Total Attendance Per Capita (OSL Population)</t>
  </si>
  <si>
    <t>Total Circulation per Capita (Legal Popualtion)</t>
  </si>
  <si>
    <t>Total Circulation per Capita (OSL Popualtion)</t>
  </si>
  <si>
    <t>Library Visits per Capita (Legal Population)</t>
  </si>
  <si>
    <t>Library Visits per Capita (OSL Population)</t>
  </si>
  <si>
    <t>ILL Received Per Capita (Registerd Borrowers)</t>
  </si>
  <si>
    <t>ILL Provided Per Capita (Registered Borrowers)</t>
  </si>
  <si>
    <t>Cheryl Space</t>
  </si>
  <si>
    <t>Amy E. Nielsen</t>
  </si>
  <si>
    <t>(401)294-0294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</si>
</sst>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164" formatCode="@_[\*"/>
    <numFmt numFmtId="165" formatCode="#,##0_[\*"/>
    <numFmt numFmtId="166" formatCode="[&lt;=9999999]###\-####;\(###\)\ ###\-####"/>
    <numFmt numFmtId="167" formatCode="[&lt;=999999999999999]###\-####;\(###\)\ ###\-####\ \x#####"/>
    <numFmt numFmtId="168" formatCode="[&lt;=99999]00000;[&lt;=999999999]00000\-0000"/>
    <numFmt numFmtId="169" formatCode="&quot;$&quot;#,##0"/>
    <numFmt numFmtId="170" formatCode="&quot;$&quot;#,##0.00"/>
    <numFmt numFmtId="171" formatCode="#,##0.0000"/>
    <numFmt numFmtId="172" formatCode="00000"/>
  </numFmts>
  <fonts count="2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4" fontId="19" fillId="0" borderId="0" applyFont="0" applyFill="0" applyBorder="0" applyAlignment="0" applyProtection="0"/>
    <xf numFmtId="20" fontId="19" fillId="0" borderId="0" applyFont="0" applyFill="0" applyBorder="0" applyAlignment="0" applyProtection="0"/>
    <xf numFmtId="22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5" fontId="19" fillId="0" borderId="0" applyFont="0" applyFill="0" applyBorder="0" applyAlignment="0" applyProtection="0"/>
    <xf numFmtId="19" fontId="19" fillId="0" borderId="0" applyFont="0" applyFill="0" applyBorder="0" applyAlignment="0" applyProtection="0"/>
    <xf numFmtId="18" fontId="19" fillId="0" borderId="0" applyFon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0" fontId="19" fillId="0" borderId="0" applyNumberFormat="0" applyFont="0" applyFill="0" applyBorder="0" applyProtection="0">
      <alignment horizontal="left" vertical="center"/>
    </xf>
    <xf numFmtId="164" fontId="19" fillId="0" borderId="0" applyFont="0" applyFill="0" applyBorder="0" applyProtection="0">
      <alignment horizontal="left" vertical="center"/>
    </xf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" fillId="0" borderId="0"/>
    <xf numFmtId="0" fontId="21" fillId="4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ont="0" applyFill="0" applyBorder="0" applyProtection="0">
      <alignment horizontal="left" vertical="center"/>
    </xf>
    <xf numFmtId="3" fontId="19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/>
    <xf numFmtId="0" fontId="0" fillId="33" borderId="0" xfId="0" applyFill="1" applyBorder="1"/>
    <xf numFmtId="0" fontId="20" fillId="33" borderId="0" xfId="0" applyFont="1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24" fillId="34" borderId="20" xfId="56" applyFont="1" applyFill="1" applyBorder="1" applyAlignment="1">
      <alignment horizontal="left" vertical="center"/>
    </xf>
    <xf numFmtId="0" fontId="25" fillId="0" borderId="16" xfId="56" applyFont="1" applyBorder="1" applyAlignment="1">
      <alignment horizontal="left" vertical="center"/>
    </xf>
    <xf numFmtId="0" fontId="25" fillId="0" borderId="17" xfId="56" applyFont="1" applyBorder="1" applyAlignment="1">
      <alignment horizontal="left" vertical="center"/>
    </xf>
    <xf numFmtId="3" fontId="25" fillId="0" borderId="17" xfId="44" applyNumberFormat="1" applyFont="1" applyBorder="1"/>
    <xf numFmtId="169" fontId="25" fillId="0" borderId="17" xfId="0" applyNumberFormat="1" applyFont="1" applyBorder="1"/>
    <xf numFmtId="4" fontId="25" fillId="0" borderId="17" xfId="0" applyNumberFormat="1" applyFont="1" applyBorder="1"/>
    <xf numFmtId="0" fontId="25" fillId="0" borderId="13" xfId="56" applyFont="1" applyBorder="1" applyAlignment="1">
      <alignment horizontal="left" vertical="center"/>
    </xf>
    <xf numFmtId="0" fontId="25" fillId="0" borderId="0" xfId="0" applyFont="1"/>
    <xf numFmtId="0" fontId="24" fillId="34" borderId="14" xfId="56" applyFont="1" applyFill="1" applyBorder="1" applyAlignment="1">
      <alignment horizontal="left" vertical="center"/>
    </xf>
    <xf numFmtId="0" fontId="25" fillId="0" borderId="15" xfId="56" applyFont="1" applyBorder="1" applyAlignment="1">
      <alignment horizontal="left" vertical="center"/>
    </xf>
    <xf numFmtId="3" fontId="25" fillId="0" borderId="13" xfId="44" applyNumberFormat="1" applyFont="1" applyBorder="1"/>
    <xf numFmtId="169" fontId="25" fillId="0" borderId="13" xfId="0" applyNumberFormat="1" applyFont="1" applyBorder="1"/>
    <xf numFmtId="4" fontId="25" fillId="0" borderId="13" xfId="0" applyNumberFormat="1" applyFont="1" applyBorder="1"/>
    <xf numFmtId="0" fontId="25" fillId="0" borderId="0" xfId="0" applyFont="1" applyFill="1"/>
    <xf numFmtId="0" fontId="24" fillId="34" borderId="19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8" xfId="0" applyFont="1" applyBorder="1"/>
    <xf numFmtId="0" fontId="24" fillId="34" borderId="21" xfId="56" applyFont="1" applyFill="1" applyBorder="1" applyAlignment="1">
      <alignment horizontal="left" vertical="center"/>
    </xf>
    <xf numFmtId="14" fontId="25" fillId="0" borderId="17" xfId="49" applyNumberFormat="1" applyFont="1" applyBorder="1"/>
    <xf numFmtId="0" fontId="24" fillId="34" borderId="22" xfId="56" applyFont="1" applyFill="1" applyBorder="1" applyAlignment="1">
      <alignment horizontal="left" vertical="center"/>
    </xf>
    <xf numFmtId="14" fontId="25" fillId="0" borderId="13" xfId="49" applyNumberFormat="1" applyFont="1" applyBorder="1"/>
    <xf numFmtId="172" fontId="25" fillId="0" borderId="13" xfId="56" applyNumberFormat="1" applyFont="1" applyBorder="1" applyAlignment="1">
      <alignment horizontal="left" vertical="center"/>
    </xf>
    <xf numFmtId="0" fontId="25" fillId="33" borderId="0" xfId="0" applyFont="1" applyFill="1" applyBorder="1"/>
    <xf numFmtId="0" fontId="27" fillId="33" borderId="0" xfId="86" applyFont="1" applyFill="1" applyBorder="1"/>
    <xf numFmtId="0" fontId="27" fillId="0" borderId="0" xfId="86" applyFont="1" applyFill="1"/>
    <xf numFmtId="0" fontId="24" fillId="0" borderId="0" xfId="0" applyFont="1" applyFill="1" applyBorder="1"/>
    <xf numFmtId="0" fontId="25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8" fillId="34" borderId="12" xfId="62" applyFont="1" applyFill="1" applyBorder="1" applyAlignment="1">
      <alignment horizontal="center"/>
    </xf>
    <xf numFmtId="0" fontId="28" fillId="34" borderId="10" xfId="62" applyFont="1" applyFill="1" applyBorder="1"/>
    <xf numFmtId="0" fontId="24" fillId="36" borderId="19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4" fillId="38" borderId="19" xfId="0" applyFont="1" applyFill="1" applyBorder="1" applyAlignment="1">
      <alignment horizontal="center" vertical="center" wrapText="1"/>
    </xf>
    <xf numFmtId="0" fontId="24" fillId="39" borderId="19" xfId="0" applyFont="1" applyFill="1" applyBorder="1" applyAlignment="1">
      <alignment horizontal="center" vertical="center" wrapText="1"/>
    </xf>
    <xf numFmtId="0" fontId="24" fillId="4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34" borderId="17" xfId="56" applyFont="1" applyFill="1" applyBorder="1" applyAlignment="1">
      <alignment horizontal="left" vertical="center"/>
    </xf>
    <xf numFmtId="4" fontId="25" fillId="0" borderId="17" xfId="44" applyNumberFormat="1" applyFont="1" applyBorder="1"/>
    <xf numFmtId="2" fontId="25" fillId="0" borderId="17" xfId="44" applyNumberFormat="1" applyFont="1" applyBorder="1"/>
    <xf numFmtId="171" fontId="25" fillId="0" borderId="17" xfId="44" applyNumberFormat="1" applyFont="1" applyBorder="1"/>
    <xf numFmtId="170" fontId="25" fillId="0" borderId="17" xfId="0" applyNumberFormat="1" applyFont="1" applyBorder="1"/>
    <xf numFmtId="0" fontId="24" fillId="34" borderId="13" xfId="56" applyFont="1" applyFill="1" applyBorder="1" applyAlignment="1">
      <alignment horizontal="left" vertical="center"/>
    </xf>
    <xf numFmtId="4" fontId="25" fillId="0" borderId="13" xfId="44" applyNumberFormat="1" applyFont="1" applyBorder="1"/>
    <xf numFmtId="171" fontId="25" fillId="0" borderId="13" xfId="44" applyNumberFormat="1" applyFont="1" applyBorder="1"/>
    <xf numFmtId="170" fontId="25" fillId="0" borderId="13" xfId="0" applyNumberFormat="1" applyFont="1" applyBorder="1"/>
    <xf numFmtId="0" fontId="24" fillId="34" borderId="23" xfId="0" applyFont="1" applyFill="1" applyBorder="1" applyAlignment="1">
      <alignment horizontal="center" vertical="center" wrapText="1"/>
    </xf>
    <xf numFmtId="3" fontId="25" fillId="0" borderId="24" xfId="44" applyNumberFormat="1" applyFont="1" applyBorder="1"/>
    <xf numFmtId="3" fontId="25" fillId="0" borderId="25" xfId="44" applyNumberFormat="1" applyFont="1" applyBorder="1"/>
    <xf numFmtId="0" fontId="24" fillId="0" borderId="27" xfId="56" applyFont="1" applyBorder="1" applyAlignment="1">
      <alignment horizontal="left" vertical="center"/>
    </xf>
    <xf numFmtId="0" fontId="24" fillId="0" borderId="26" xfId="56" applyFont="1" applyBorder="1" applyAlignment="1">
      <alignment horizontal="left" vertical="center"/>
    </xf>
    <xf numFmtId="0" fontId="25" fillId="0" borderId="13" xfId="56" applyFont="1" applyBorder="1" applyAlignment="1">
      <alignment horizontal="right" vertical="center"/>
    </xf>
  </cellXfs>
  <cellStyles count="87">
    <cellStyle name="20% - Accent1" xfId="19" builtinId="30" customBuiltin="1"/>
    <cellStyle name="20% - Accent1 2" xfId="65" xr:uid="{00000000-0005-0000-0000-000001000000}"/>
    <cellStyle name="20% - Accent2" xfId="23" builtinId="34" customBuiltin="1"/>
    <cellStyle name="20% - Accent2 2" xfId="68" xr:uid="{00000000-0005-0000-0000-000003000000}"/>
    <cellStyle name="20% - Accent3" xfId="27" builtinId="38" customBuiltin="1"/>
    <cellStyle name="20% - Accent3 2" xfId="71" xr:uid="{00000000-0005-0000-0000-000005000000}"/>
    <cellStyle name="20% - Accent4" xfId="31" builtinId="42" customBuiltin="1"/>
    <cellStyle name="20% - Accent4 2" xfId="74" xr:uid="{00000000-0005-0000-0000-000007000000}"/>
    <cellStyle name="20% - Accent5" xfId="35" builtinId="46" customBuiltin="1"/>
    <cellStyle name="20% - Accent5 2" xfId="77" xr:uid="{00000000-0005-0000-0000-000009000000}"/>
    <cellStyle name="20% - Accent6" xfId="39" builtinId="50" customBuiltin="1"/>
    <cellStyle name="20% - Accent6 2" xfId="80" xr:uid="{00000000-0005-0000-0000-00000B000000}"/>
    <cellStyle name="40% - Accent1" xfId="20" builtinId="31" customBuiltin="1"/>
    <cellStyle name="40% - Accent1 2" xfId="66" xr:uid="{00000000-0005-0000-0000-00000D000000}"/>
    <cellStyle name="40% - Accent2" xfId="24" builtinId="35" customBuiltin="1"/>
    <cellStyle name="40% - Accent2 2" xfId="69" xr:uid="{00000000-0005-0000-0000-00000F000000}"/>
    <cellStyle name="40% - Accent3" xfId="28" builtinId="39" customBuiltin="1"/>
    <cellStyle name="40% - Accent3 2" xfId="72" xr:uid="{00000000-0005-0000-0000-000011000000}"/>
    <cellStyle name="40% - Accent4" xfId="32" builtinId="43" customBuiltin="1"/>
    <cellStyle name="40% - Accent4 2" xfId="75" xr:uid="{00000000-0005-0000-0000-000013000000}"/>
    <cellStyle name="40% - Accent5" xfId="36" builtinId="47" customBuiltin="1"/>
    <cellStyle name="40% - Accent5 2" xfId="78" xr:uid="{00000000-0005-0000-0000-000015000000}"/>
    <cellStyle name="40% - Accent6" xfId="40" builtinId="51" customBuiltin="1"/>
    <cellStyle name="40% - Accent6 2" xfId="81" xr:uid="{00000000-0005-0000-0000-000017000000}"/>
    <cellStyle name="60% - Accent1" xfId="21" builtinId="32" customBuiltin="1"/>
    <cellStyle name="60% - Accent1 2" xfId="67" xr:uid="{00000000-0005-0000-0000-000019000000}"/>
    <cellStyle name="60% - Accent2" xfId="25" builtinId="36" customBuiltin="1"/>
    <cellStyle name="60% - Accent2 2" xfId="70" xr:uid="{00000000-0005-0000-0000-00001B000000}"/>
    <cellStyle name="60% - Accent3" xfId="29" builtinId="40" customBuiltin="1"/>
    <cellStyle name="60% - Accent3 2" xfId="73" xr:uid="{00000000-0005-0000-0000-00001D000000}"/>
    <cellStyle name="60% - Accent4" xfId="33" builtinId="44" customBuiltin="1"/>
    <cellStyle name="60% - Accent4 2" xfId="76" xr:uid="{00000000-0005-0000-0000-00001F000000}"/>
    <cellStyle name="60% - Accent5" xfId="37" builtinId="48" customBuiltin="1"/>
    <cellStyle name="60% - Accent5 2" xfId="79" xr:uid="{00000000-0005-0000-0000-000021000000}"/>
    <cellStyle name="60% - Accent6" xfId="41" builtinId="52" customBuiltin="1"/>
    <cellStyle name="60% - Accent6 2" xfId="82" xr:uid="{00000000-0005-0000-0000-000023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86" builtinId="8"/>
    <cellStyle name="Hyperlink 2" xfId="83" xr:uid="{00000000-0005-0000-0000-000033000000}"/>
    <cellStyle name="Input" xfId="9" builtinId="20" customBuiltin="1"/>
    <cellStyle name="Linked Cell" xfId="12" builtinId="24" customBuiltin="1"/>
    <cellStyle name="Neutral" xfId="8" builtinId="28" customBuiltin="1"/>
    <cellStyle name="Neutral 2" xfId="63" xr:uid="{00000000-0005-0000-0000-000037000000}"/>
    <cellStyle name="Normal" xfId="0" builtinId="0" customBuiltin="1"/>
    <cellStyle name="Normal 2" xfId="62" xr:uid="{00000000-0005-0000-0000-000039000000}"/>
    <cellStyle name="Note" xfId="15" builtinId="10" customBuiltin="1"/>
    <cellStyle name="Note 2" xfId="64" xr:uid="{00000000-0005-0000-0000-00003B000000}"/>
    <cellStyle name="Output" xfId="10" builtinId="21" customBuiltin="1"/>
    <cellStyle name="sCurrency" xfId="46" xr:uid="{00000000-0005-0000-0000-00003D000000}"/>
    <cellStyle name="sDate" xfId="51" xr:uid="{00000000-0005-0000-0000-00003E000000}"/>
    <cellStyle name="sDecimal" xfId="43" xr:uid="{00000000-0005-0000-0000-00003F000000}"/>
    <cellStyle name="sInteger" xfId="44" xr:uid="{00000000-0005-0000-0000-000040000000}"/>
    <cellStyle name="sInteger 2" xfId="85" xr:uid="{00000000-0005-0000-0000-000041000000}"/>
    <cellStyle name="sInteger_c" xfId="45" xr:uid="{00000000-0005-0000-0000-000042000000}"/>
    <cellStyle name="sLongDate" xfId="52" xr:uid="{00000000-0005-0000-0000-000043000000}"/>
    <cellStyle name="sLongTime" xfId="54" xr:uid="{00000000-0005-0000-0000-000044000000}"/>
    <cellStyle name="sMediumDate" xfId="53" xr:uid="{00000000-0005-0000-0000-000045000000}"/>
    <cellStyle name="sMediumTime" xfId="55" xr:uid="{00000000-0005-0000-0000-000046000000}"/>
    <cellStyle name="sNumber" xfId="42" xr:uid="{00000000-0005-0000-0000-000047000000}"/>
    <cellStyle name="sPercent" xfId="47" xr:uid="{00000000-0005-0000-0000-000048000000}"/>
    <cellStyle name="sPhone" xfId="59" xr:uid="{00000000-0005-0000-0000-000049000000}"/>
    <cellStyle name="sPhoneExt" xfId="60" xr:uid="{00000000-0005-0000-0000-00004A000000}"/>
    <cellStyle name="sRichText" xfId="57" xr:uid="{00000000-0005-0000-0000-00004B000000}"/>
    <cellStyle name="sShortDate" xfId="49" xr:uid="{00000000-0005-0000-0000-00004C000000}"/>
    <cellStyle name="sShortTime" xfId="50" xr:uid="{00000000-0005-0000-0000-00004D000000}"/>
    <cellStyle name="sStandard" xfId="48" xr:uid="{00000000-0005-0000-0000-00004E000000}"/>
    <cellStyle name="sText" xfId="56" xr:uid="{00000000-0005-0000-0000-00004F000000}"/>
    <cellStyle name="sText 2" xfId="84" xr:uid="{00000000-0005-0000-0000-000050000000}"/>
    <cellStyle name="sText_c" xfId="58" xr:uid="{00000000-0005-0000-0000-000051000000}"/>
    <cellStyle name="sZip" xfId="61" xr:uid="{00000000-0005-0000-0000-000052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</xdr:row>
          <xdr:rowOff>57150</xdr:rowOff>
        </xdr:from>
        <xdr:to>
          <xdr:col>9</xdr:col>
          <xdr:colOff>200025</xdr:colOff>
          <xdr:row>28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DBD60-5669-4FA2-8D0C-F84B4708D193}">
  <sheetPr>
    <tabColor rgb="FF0070C0"/>
    <pageSetUpPr autoPageBreaks="0" fitToPage="1"/>
  </sheetPr>
  <dimension ref="A1:J34"/>
  <sheetViews>
    <sheetView showGridLines="0" showRowColHeaders="0" showZeros="0" tabSelected="1" zoomScaleNormal="100" workbookViewId="0">
      <selection activeCell="I31" sqref="I31"/>
    </sheetView>
  </sheetViews>
  <sheetFormatPr defaultColWidth="0" defaultRowHeight="12.75" zeroHeight="1" x14ac:dyDescent="0.2"/>
  <cols>
    <col min="1" max="10" width="9.7109375" style="1" customWidth="1"/>
    <col min="11" max="16384" width="9.7109375" style="1" hidden="1"/>
  </cols>
  <sheetData>
    <row r="1" spans="2:10" x14ac:dyDescent="0.2"/>
    <row r="2" spans="2:10" x14ac:dyDescent="0.2">
      <c r="B2" s="2"/>
    </row>
    <row r="3" spans="2:10" x14ac:dyDescent="0.2">
      <c r="B3" s="3"/>
    </row>
    <row r="4" spans="2:10" x14ac:dyDescent="0.2">
      <c r="B4" s="3"/>
    </row>
    <row r="5" spans="2:10" x14ac:dyDescent="0.2">
      <c r="B5" s="3"/>
    </row>
    <row r="6" spans="2:10" x14ac:dyDescent="0.2">
      <c r="B6" s="3"/>
    </row>
    <row r="7" spans="2:10" x14ac:dyDescent="0.2">
      <c r="B7" s="3"/>
    </row>
    <row r="8" spans="2:10" x14ac:dyDescent="0.2">
      <c r="B8" s="3"/>
    </row>
    <row r="9" spans="2:10" x14ac:dyDescent="0.2">
      <c r="B9" s="3"/>
      <c r="J9" s="1" t="s">
        <v>1732</v>
      </c>
    </row>
    <row r="10" spans="2:10" x14ac:dyDescent="0.2">
      <c r="B10" s="3"/>
    </row>
    <row r="11" spans="2:10" x14ac:dyDescent="0.2">
      <c r="B11" s="3"/>
    </row>
    <row r="12" spans="2:10" x14ac:dyDescent="0.2">
      <c r="B12" s="3"/>
    </row>
    <row r="13" spans="2:10" x14ac:dyDescent="0.2"/>
    <row r="14" spans="2:10" x14ac:dyDescent="0.2"/>
    <row r="15" spans="2:10" x14ac:dyDescent="0.2"/>
    <row r="16" spans="2:10" x14ac:dyDescent="0.2"/>
    <row r="17" spans="1:9" x14ac:dyDescent="0.2"/>
    <row r="18" spans="1:9" x14ac:dyDescent="0.2"/>
    <row r="19" spans="1:9" x14ac:dyDescent="0.2"/>
    <row r="20" spans="1:9" x14ac:dyDescent="0.2"/>
    <row r="21" spans="1:9" x14ac:dyDescent="0.2"/>
    <row r="22" spans="1:9" x14ac:dyDescent="0.2"/>
    <row r="23" spans="1:9" x14ac:dyDescent="0.2"/>
    <row r="24" spans="1:9" x14ac:dyDescent="0.2"/>
    <row r="25" spans="1:9" x14ac:dyDescent="0.2"/>
    <row r="26" spans="1:9" x14ac:dyDescent="0.2"/>
    <row r="27" spans="1:9" x14ac:dyDescent="0.2"/>
    <row r="28" spans="1:9" x14ac:dyDescent="0.2"/>
    <row r="29" spans="1:9" x14ac:dyDescent="0.2"/>
    <row r="30" spans="1:9" x14ac:dyDescent="0.2">
      <c r="A30" s="28"/>
      <c r="B30" s="29" t="s">
        <v>1358</v>
      </c>
      <c r="C30" s="28"/>
      <c r="D30" s="28"/>
      <c r="E30" s="28" t="s">
        <v>1359</v>
      </c>
      <c r="F30" s="28"/>
      <c r="G30" s="28"/>
      <c r="H30" s="28"/>
      <c r="I30" s="28"/>
    </row>
    <row r="31" spans="1:9" x14ac:dyDescent="0.2">
      <c r="A31" s="28"/>
      <c r="B31" s="29" t="s">
        <v>1360</v>
      </c>
      <c r="C31" s="28"/>
      <c r="D31" s="28"/>
      <c r="E31" s="28" t="s">
        <v>1361</v>
      </c>
      <c r="F31" s="28"/>
      <c r="G31" s="28"/>
      <c r="H31" s="28"/>
      <c r="I31" s="28"/>
    </row>
    <row r="32" spans="1:9" x14ac:dyDescent="0.2">
      <c r="A32" s="28"/>
      <c r="B32" s="30" t="s">
        <v>1685</v>
      </c>
      <c r="C32" s="28"/>
      <c r="D32" s="28"/>
      <c r="E32" s="28" t="s">
        <v>1686</v>
      </c>
      <c r="F32" s="28"/>
      <c r="G32" s="28"/>
      <c r="H32" s="28"/>
      <c r="I32" s="28"/>
    </row>
    <row r="33" spans="1:9" x14ac:dyDescent="0.2">
      <c r="A33" s="28"/>
      <c r="B33" s="29" t="s">
        <v>1362</v>
      </c>
      <c r="C33" s="28"/>
      <c r="D33" s="28"/>
      <c r="E33" s="28" t="s">
        <v>1728</v>
      </c>
      <c r="F33" s="28"/>
      <c r="G33" s="28"/>
      <c r="H33" s="28"/>
      <c r="I33" s="28"/>
    </row>
    <row r="34" spans="1:9" x14ac:dyDescent="0.2">
      <c r="A34" s="28"/>
      <c r="B34" s="28"/>
      <c r="C34" s="28"/>
      <c r="D34" s="28"/>
      <c r="E34" s="28"/>
      <c r="F34" s="28"/>
      <c r="G34" s="28"/>
      <c r="H34" s="28"/>
      <c r="I34" s="28"/>
    </row>
  </sheetData>
  <hyperlinks>
    <hyperlink ref="B30" location="Headings!A1" display="Headings" xr:uid="{8FFC5E47-1DD0-4567-9F1A-107DE69E0E71}"/>
    <hyperlink ref="B31" location="'1-162'!A1" display="Questions 1-162" xr:uid="{A83B5E70-8D41-44B4-AD5D-41594E6E2701}"/>
    <hyperlink ref="B33" location="CompSats!A1" display="Select Comparable Statisitcs" xr:uid="{BA9D8629-509E-4F12-BA3A-8061D0D96A62}"/>
    <hyperlink ref="B32" location="'163-251'!A1" display="Questions 163-251 &amp; Standards" xr:uid="{9775F7E0-FC12-429A-9A7B-FDBBF73804D0}"/>
  </hyperlinks>
  <pageMargins left="0.7" right="0.7" top="0.75" bottom="0.75" header="0.3" footer="0.3"/>
  <pageSetup scale="95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1025" r:id="rId4">
          <objectPr defaultSize="0" autoPict="0" r:id="rId5">
            <anchor moveWithCells="1">
              <from>
                <xdr:col>0</xdr:col>
                <xdr:colOff>361950</xdr:colOff>
                <xdr:row>1</xdr:row>
                <xdr:rowOff>57150</xdr:rowOff>
              </from>
              <to>
                <xdr:col>9</xdr:col>
                <xdr:colOff>200025</xdr:colOff>
                <xdr:row>28</xdr:row>
                <xdr:rowOff>76200</xdr:rowOff>
              </to>
            </anchor>
          </objectPr>
        </oleObject>
      </mc:Choice>
      <mc:Fallback>
        <oleObject progId="Wordpad.Document.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B300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89" sqref="B189"/>
    </sheetView>
  </sheetViews>
  <sheetFormatPr defaultColWidth="0" defaultRowHeight="12.75" zeroHeight="1" x14ac:dyDescent="0.2"/>
  <cols>
    <col min="1" max="1" width="10" style="32" customWidth="1"/>
    <col min="2" max="2" width="79.85546875" style="34" bestFit="1" customWidth="1"/>
    <col min="3" max="16384" width="9.140625" style="34" hidden="1"/>
  </cols>
  <sheetData>
    <row r="1" spans="1:2" s="31" customFormat="1" ht="13.5" thickBot="1" x14ac:dyDescent="0.25">
      <c r="A1" s="35" t="s">
        <v>1356</v>
      </c>
      <c r="B1" s="36" t="s">
        <v>1357</v>
      </c>
    </row>
    <row r="2" spans="1:2" x14ac:dyDescent="0.2">
      <c r="A2" s="32">
        <v>1</v>
      </c>
      <c r="B2" s="33" t="s">
        <v>1363</v>
      </c>
    </row>
    <row r="3" spans="1:2" x14ac:dyDescent="0.2">
      <c r="A3" s="32">
        <v>2</v>
      </c>
      <c r="B3" s="33" t="s">
        <v>1364</v>
      </c>
    </row>
    <row r="4" spans="1:2" x14ac:dyDescent="0.2">
      <c r="A4" s="32">
        <v>3</v>
      </c>
      <c r="B4" s="33" t="s">
        <v>1366</v>
      </c>
    </row>
    <row r="5" spans="1:2" x14ac:dyDescent="0.2">
      <c r="A5" s="32">
        <v>4</v>
      </c>
      <c r="B5" s="33" t="s">
        <v>1367</v>
      </c>
    </row>
    <row r="6" spans="1:2" x14ac:dyDescent="0.2">
      <c r="A6" s="32">
        <v>5</v>
      </c>
      <c r="B6" s="33" t="s">
        <v>1368</v>
      </c>
    </row>
    <row r="7" spans="1:2" x14ac:dyDescent="0.2">
      <c r="A7" s="32">
        <v>6</v>
      </c>
      <c r="B7" s="33" t="s">
        <v>1369</v>
      </c>
    </row>
    <row r="8" spans="1:2" x14ac:dyDescent="0.2">
      <c r="A8" s="32">
        <v>7</v>
      </c>
      <c r="B8" s="33" t="s">
        <v>1370</v>
      </c>
    </row>
    <row r="9" spans="1:2" x14ac:dyDescent="0.2">
      <c r="A9" s="32">
        <v>8</v>
      </c>
      <c r="B9" s="33" t="s">
        <v>1371</v>
      </c>
    </row>
    <row r="10" spans="1:2" x14ac:dyDescent="0.2">
      <c r="A10" s="32">
        <v>9</v>
      </c>
      <c r="B10" s="33" t="s">
        <v>1372</v>
      </c>
    </row>
    <row r="11" spans="1:2" x14ac:dyDescent="0.2">
      <c r="A11" s="32">
        <v>10</v>
      </c>
      <c r="B11" s="33" t="s">
        <v>1374</v>
      </c>
    </row>
    <row r="12" spans="1:2" x14ac:dyDescent="0.2">
      <c r="A12" s="32">
        <v>11</v>
      </c>
      <c r="B12" s="33" t="s">
        <v>1375</v>
      </c>
    </row>
    <row r="13" spans="1:2" x14ac:dyDescent="0.2">
      <c r="A13" s="32">
        <v>12</v>
      </c>
      <c r="B13" s="33" t="s">
        <v>1376</v>
      </c>
    </row>
    <row r="14" spans="1:2" x14ac:dyDescent="0.2">
      <c r="A14" s="32">
        <v>13</v>
      </c>
      <c r="B14" s="33" t="s">
        <v>1377</v>
      </c>
    </row>
    <row r="15" spans="1:2" x14ac:dyDescent="0.2">
      <c r="A15" s="32">
        <v>14</v>
      </c>
      <c r="B15" s="33" t="s">
        <v>1379</v>
      </c>
    </row>
    <row r="16" spans="1:2" x14ac:dyDescent="0.2">
      <c r="A16" s="32">
        <v>16</v>
      </c>
      <c r="B16" s="33" t="s">
        <v>1380</v>
      </c>
    </row>
    <row r="17" spans="1:2" x14ac:dyDescent="0.2">
      <c r="A17" s="32">
        <v>17</v>
      </c>
      <c r="B17" s="33" t="s">
        <v>1381</v>
      </c>
    </row>
    <row r="18" spans="1:2" x14ac:dyDescent="0.2">
      <c r="A18" s="32">
        <v>18</v>
      </c>
      <c r="B18" s="33" t="s">
        <v>1382</v>
      </c>
    </row>
    <row r="19" spans="1:2" x14ac:dyDescent="0.2">
      <c r="A19" s="32">
        <v>19</v>
      </c>
      <c r="B19" s="33" t="s">
        <v>1383</v>
      </c>
    </row>
    <row r="20" spans="1:2" x14ac:dyDescent="0.2">
      <c r="A20" s="32">
        <v>20</v>
      </c>
      <c r="B20" s="33" t="s">
        <v>1384</v>
      </c>
    </row>
    <row r="21" spans="1:2" x14ac:dyDescent="0.2">
      <c r="A21" s="32">
        <v>21</v>
      </c>
      <c r="B21" s="33" t="s">
        <v>1385</v>
      </c>
    </row>
    <row r="22" spans="1:2" x14ac:dyDescent="0.2">
      <c r="A22" s="32">
        <v>22</v>
      </c>
      <c r="B22" s="33" t="s">
        <v>1386</v>
      </c>
    </row>
    <row r="23" spans="1:2" x14ac:dyDescent="0.2">
      <c r="A23" s="32">
        <v>23</v>
      </c>
      <c r="B23" s="33" t="s">
        <v>1387</v>
      </c>
    </row>
    <row r="24" spans="1:2" x14ac:dyDescent="0.2">
      <c r="A24" s="32">
        <v>24</v>
      </c>
      <c r="B24" s="33" t="s">
        <v>1388</v>
      </c>
    </row>
    <row r="25" spans="1:2" x14ac:dyDescent="0.2">
      <c r="A25" s="32">
        <v>25</v>
      </c>
      <c r="B25" s="33" t="s">
        <v>1389</v>
      </c>
    </row>
    <row r="26" spans="1:2" x14ac:dyDescent="0.2">
      <c r="A26" s="32">
        <v>26</v>
      </c>
      <c r="B26" s="33" t="s">
        <v>1390</v>
      </c>
    </row>
    <row r="27" spans="1:2" x14ac:dyDescent="0.2">
      <c r="A27" s="32">
        <v>27</v>
      </c>
      <c r="B27" s="33" t="s">
        <v>1391</v>
      </c>
    </row>
    <row r="28" spans="1:2" x14ac:dyDescent="0.2">
      <c r="A28" s="32">
        <v>28</v>
      </c>
      <c r="B28" s="33" t="s">
        <v>3</v>
      </c>
    </row>
    <row r="29" spans="1:2" x14ac:dyDescent="0.2">
      <c r="A29" s="32">
        <v>29</v>
      </c>
      <c r="B29" s="33" t="s">
        <v>9</v>
      </c>
    </row>
    <row r="30" spans="1:2" x14ac:dyDescent="0.2">
      <c r="A30" s="32">
        <v>30</v>
      </c>
      <c r="B30" s="33" t="s">
        <v>10</v>
      </c>
    </row>
    <row r="31" spans="1:2" x14ac:dyDescent="0.2">
      <c r="A31" s="32">
        <v>31</v>
      </c>
      <c r="B31" s="33" t="s">
        <v>11</v>
      </c>
    </row>
    <row r="32" spans="1:2" x14ac:dyDescent="0.2">
      <c r="A32" s="32">
        <v>32</v>
      </c>
      <c r="B32" s="33" t="s">
        <v>12</v>
      </c>
    </row>
    <row r="33" spans="1:2" x14ac:dyDescent="0.2">
      <c r="A33" s="32">
        <v>33</v>
      </c>
      <c r="B33" s="33" t="s">
        <v>13</v>
      </c>
    </row>
    <row r="34" spans="1:2" x14ac:dyDescent="0.2">
      <c r="A34" s="32">
        <v>34</v>
      </c>
      <c r="B34" s="33" t="s">
        <v>14</v>
      </c>
    </row>
    <row r="35" spans="1:2" x14ac:dyDescent="0.2">
      <c r="A35" s="32">
        <v>35</v>
      </c>
      <c r="B35" s="33" t="s">
        <v>15</v>
      </c>
    </row>
    <row r="36" spans="1:2" x14ac:dyDescent="0.2">
      <c r="A36" s="32">
        <v>36</v>
      </c>
      <c r="B36" s="33" t="s">
        <v>16</v>
      </c>
    </row>
    <row r="37" spans="1:2" x14ac:dyDescent="0.2">
      <c r="A37" s="32">
        <v>37</v>
      </c>
      <c r="B37" s="33" t="s">
        <v>17</v>
      </c>
    </row>
    <row r="38" spans="1:2" x14ac:dyDescent="0.2">
      <c r="A38" s="32">
        <v>38</v>
      </c>
      <c r="B38" s="33" t="s">
        <v>18</v>
      </c>
    </row>
    <row r="39" spans="1:2" x14ac:dyDescent="0.2">
      <c r="A39" s="32">
        <v>39</v>
      </c>
      <c r="B39" s="33" t="s">
        <v>19</v>
      </c>
    </row>
    <row r="40" spans="1:2" x14ac:dyDescent="0.2">
      <c r="A40" s="32">
        <v>40</v>
      </c>
      <c r="B40" s="33" t="s">
        <v>20</v>
      </c>
    </row>
    <row r="41" spans="1:2" x14ac:dyDescent="0.2">
      <c r="A41" s="32">
        <v>41</v>
      </c>
      <c r="B41" s="33" t="s">
        <v>1392</v>
      </c>
    </row>
    <row r="42" spans="1:2" x14ac:dyDescent="0.2">
      <c r="A42" s="32">
        <v>42</v>
      </c>
      <c r="B42" s="33" t="s">
        <v>1394</v>
      </c>
    </row>
    <row r="43" spans="1:2" x14ac:dyDescent="0.2">
      <c r="A43" s="32">
        <v>43</v>
      </c>
      <c r="B43" s="33" t="s">
        <v>1395</v>
      </c>
    </row>
    <row r="44" spans="1:2" x14ac:dyDescent="0.2">
      <c r="A44" s="32">
        <v>44</v>
      </c>
      <c r="B44" s="33" t="s">
        <v>1396</v>
      </c>
    </row>
    <row r="45" spans="1:2" x14ac:dyDescent="0.2">
      <c r="A45" s="32">
        <v>45</v>
      </c>
      <c r="B45" s="33" t="s">
        <v>1397</v>
      </c>
    </row>
    <row r="46" spans="1:2" x14ac:dyDescent="0.2">
      <c r="A46" s="32">
        <v>46</v>
      </c>
      <c r="B46" s="33" t="s">
        <v>1398</v>
      </c>
    </row>
    <row r="47" spans="1:2" x14ac:dyDescent="0.2">
      <c r="A47" s="32">
        <v>47</v>
      </c>
      <c r="B47" s="33" t="s">
        <v>1399</v>
      </c>
    </row>
    <row r="48" spans="1:2" x14ac:dyDescent="0.2">
      <c r="A48" s="32">
        <v>49</v>
      </c>
      <c r="B48" s="33" t="s">
        <v>1400</v>
      </c>
    </row>
    <row r="49" spans="1:2" x14ac:dyDescent="0.2">
      <c r="A49" s="32">
        <v>50</v>
      </c>
      <c r="B49" s="33" t="s">
        <v>1401</v>
      </c>
    </row>
    <row r="50" spans="1:2" x14ac:dyDescent="0.2">
      <c r="A50" s="32">
        <v>51</v>
      </c>
      <c r="B50" s="33" t="s">
        <v>1402</v>
      </c>
    </row>
    <row r="51" spans="1:2" x14ac:dyDescent="0.2">
      <c r="A51" s="32">
        <v>52</v>
      </c>
      <c r="B51" s="33" t="s">
        <v>1403</v>
      </c>
    </row>
    <row r="52" spans="1:2" x14ac:dyDescent="0.2">
      <c r="A52" s="32">
        <v>53</v>
      </c>
      <c r="B52" s="33" t="s">
        <v>22</v>
      </c>
    </row>
    <row r="53" spans="1:2" x14ac:dyDescent="0.2">
      <c r="A53" s="32">
        <v>54</v>
      </c>
      <c r="B53" s="33" t="s">
        <v>1404</v>
      </c>
    </row>
    <row r="54" spans="1:2" x14ac:dyDescent="0.2">
      <c r="A54" s="32">
        <v>55</v>
      </c>
      <c r="B54" s="33" t="s">
        <v>1405</v>
      </c>
    </row>
    <row r="55" spans="1:2" x14ac:dyDescent="0.2">
      <c r="A55" s="32">
        <v>56</v>
      </c>
      <c r="B55" s="33" t="s">
        <v>1406</v>
      </c>
    </row>
    <row r="56" spans="1:2" x14ac:dyDescent="0.2">
      <c r="A56" s="32">
        <v>57</v>
      </c>
      <c r="B56" s="33" t="s">
        <v>1407</v>
      </c>
    </row>
    <row r="57" spans="1:2" x14ac:dyDescent="0.2">
      <c r="A57" s="32">
        <v>58</v>
      </c>
      <c r="B57" s="33" t="s">
        <v>1408</v>
      </c>
    </row>
    <row r="58" spans="1:2" x14ac:dyDescent="0.2">
      <c r="A58" s="32">
        <v>59</v>
      </c>
      <c r="B58" s="33" t="s">
        <v>1409</v>
      </c>
    </row>
    <row r="59" spans="1:2" x14ac:dyDescent="0.2">
      <c r="A59" s="32">
        <v>60</v>
      </c>
      <c r="B59" s="33" t="s">
        <v>1410</v>
      </c>
    </row>
    <row r="60" spans="1:2" x14ac:dyDescent="0.2">
      <c r="A60" s="32">
        <v>61</v>
      </c>
      <c r="B60" s="33" t="s">
        <v>1411</v>
      </c>
    </row>
    <row r="61" spans="1:2" x14ac:dyDescent="0.2">
      <c r="A61" s="32">
        <v>62</v>
      </c>
      <c r="B61" s="33" t="s">
        <v>23</v>
      </c>
    </row>
    <row r="62" spans="1:2" x14ac:dyDescent="0.2">
      <c r="A62" s="32">
        <v>63</v>
      </c>
      <c r="B62" s="33" t="s">
        <v>24</v>
      </c>
    </row>
    <row r="63" spans="1:2" x14ac:dyDescent="0.2">
      <c r="A63" s="32">
        <v>64</v>
      </c>
      <c r="B63" s="33" t="s">
        <v>25</v>
      </c>
    </row>
    <row r="64" spans="1:2" x14ac:dyDescent="0.2">
      <c r="A64" s="32">
        <v>65</v>
      </c>
      <c r="B64" s="33" t="s">
        <v>26</v>
      </c>
    </row>
    <row r="65" spans="1:2" x14ac:dyDescent="0.2">
      <c r="A65" s="32">
        <v>66</v>
      </c>
      <c r="B65" s="33" t="s">
        <v>27</v>
      </c>
    </row>
    <row r="66" spans="1:2" x14ac:dyDescent="0.2">
      <c r="A66" s="32">
        <v>67</v>
      </c>
      <c r="B66" s="33" t="s">
        <v>28</v>
      </c>
    </row>
    <row r="67" spans="1:2" x14ac:dyDescent="0.2">
      <c r="A67" s="32">
        <v>68</v>
      </c>
      <c r="B67" s="33" t="s">
        <v>29</v>
      </c>
    </row>
    <row r="68" spans="1:2" x14ac:dyDescent="0.2">
      <c r="A68" s="32">
        <v>69</v>
      </c>
      <c r="B68" s="33" t="s">
        <v>30</v>
      </c>
    </row>
    <row r="69" spans="1:2" x14ac:dyDescent="0.2">
      <c r="A69" s="32">
        <v>70</v>
      </c>
      <c r="B69" s="33" t="s">
        <v>31</v>
      </c>
    </row>
    <row r="70" spans="1:2" x14ac:dyDescent="0.2">
      <c r="A70" s="32">
        <v>71</v>
      </c>
      <c r="B70" s="33" t="s">
        <v>32</v>
      </c>
    </row>
    <row r="71" spans="1:2" x14ac:dyDescent="0.2">
      <c r="A71" s="32">
        <v>72</v>
      </c>
      <c r="B71" s="33" t="s">
        <v>33</v>
      </c>
    </row>
    <row r="72" spans="1:2" x14ac:dyDescent="0.2">
      <c r="A72" s="32">
        <v>73</v>
      </c>
      <c r="B72" s="33" t="s">
        <v>34</v>
      </c>
    </row>
    <row r="73" spans="1:2" x14ac:dyDescent="0.2">
      <c r="A73" s="32">
        <v>74</v>
      </c>
      <c r="B73" s="33" t="s">
        <v>35</v>
      </c>
    </row>
    <row r="74" spans="1:2" x14ac:dyDescent="0.2">
      <c r="A74" s="32">
        <v>75</v>
      </c>
      <c r="B74" s="33" t="s">
        <v>37</v>
      </c>
    </row>
    <row r="75" spans="1:2" x14ac:dyDescent="0.2">
      <c r="A75" s="32">
        <v>76</v>
      </c>
      <c r="B75" s="33" t="s">
        <v>40</v>
      </c>
    </row>
    <row r="76" spans="1:2" x14ac:dyDescent="0.2">
      <c r="A76" s="32">
        <v>78</v>
      </c>
      <c r="B76" s="33" t="s">
        <v>49</v>
      </c>
    </row>
    <row r="77" spans="1:2" x14ac:dyDescent="0.2">
      <c r="A77" s="32">
        <v>79</v>
      </c>
      <c r="B77" s="33" t="s">
        <v>50</v>
      </c>
    </row>
    <row r="78" spans="1:2" x14ac:dyDescent="0.2">
      <c r="A78" s="32">
        <v>80</v>
      </c>
      <c r="B78" s="33" t="s">
        <v>1416</v>
      </c>
    </row>
    <row r="79" spans="1:2" x14ac:dyDescent="0.2">
      <c r="A79" s="32">
        <v>81</v>
      </c>
      <c r="B79" s="33" t="s">
        <v>52</v>
      </c>
    </row>
    <row r="80" spans="1:2" x14ac:dyDescent="0.2">
      <c r="A80" s="32">
        <v>82</v>
      </c>
      <c r="B80" s="33" t="s">
        <v>53</v>
      </c>
    </row>
    <row r="81" spans="1:2" x14ac:dyDescent="0.2">
      <c r="A81" s="32">
        <v>83</v>
      </c>
      <c r="B81" s="33" t="s">
        <v>54</v>
      </c>
    </row>
    <row r="82" spans="1:2" x14ac:dyDescent="0.2">
      <c r="A82" s="32">
        <v>84</v>
      </c>
      <c r="B82" s="33" t="s">
        <v>1417</v>
      </c>
    </row>
    <row r="83" spans="1:2" x14ac:dyDescent="0.2">
      <c r="A83" s="32">
        <v>85</v>
      </c>
      <c r="B83" s="33" t="s">
        <v>1418</v>
      </c>
    </row>
    <row r="84" spans="1:2" x14ac:dyDescent="0.2">
      <c r="A84" s="32">
        <v>86</v>
      </c>
      <c r="B84" s="33" t="s">
        <v>1419</v>
      </c>
    </row>
    <row r="85" spans="1:2" x14ac:dyDescent="0.2">
      <c r="A85" s="32">
        <v>87</v>
      </c>
      <c r="B85" s="33" t="s">
        <v>55</v>
      </c>
    </row>
    <row r="86" spans="1:2" x14ac:dyDescent="0.2">
      <c r="A86" s="32">
        <v>88</v>
      </c>
      <c r="B86" s="33" t="s">
        <v>56</v>
      </c>
    </row>
    <row r="87" spans="1:2" x14ac:dyDescent="0.2">
      <c r="A87" s="32">
        <v>89</v>
      </c>
      <c r="B87" s="33" t="s">
        <v>1420</v>
      </c>
    </row>
    <row r="88" spans="1:2" x14ac:dyDescent="0.2">
      <c r="A88" s="32">
        <v>90</v>
      </c>
      <c r="B88" s="33" t="s">
        <v>1421</v>
      </c>
    </row>
    <row r="89" spans="1:2" x14ac:dyDescent="0.2">
      <c r="A89" s="32">
        <v>91</v>
      </c>
      <c r="B89" s="33" t="s">
        <v>57</v>
      </c>
    </row>
    <row r="90" spans="1:2" x14ac:dyDescent="0.2">
      <c r="A90" s="32">
        <v>92</v>
      </c>
      <c r="B90" s="33" t="s">
        <v>58</v>
      </c>
    </row>
    <row r="91" spans="1:2" x14ac:dyDescent="0.2">
      <c r="A91" s="32">
        <v>93</v>
      </c>
      <c r="B91" s="33" t="s">
        <v>59</v>
      </c>
    </row>
    <row r="92" spans="1:2" x14ac:dyDescent="0.2">
      <c r="A92" s="32">
        <v>94</v>
      </c>
      <c r="B92" s="33" t="s">
        <v>60</v>
      </c>
    </row>
    <row r="93" spans="1:2" x14ac:dyDescent="0.2">
      <c r="A93" s="32">
        <v>95</v>
      </c>
      <c r="B93" s="33" t="s">
        <v>61</v>
      </c>
    </row>
    <row r="94" spans="1:2" x14ac:dyDescent="0.2">
      <c r="A94" s="32">
        <v>96</v>
      </c>
      <c r="B94" s="33" t="s">
        <v>62</v>
      </c>
    </row>
    <row r="95" spans="1:2" x14ac:dyDescent="0.2">
      <c r="A95" s="32">
        <v>97</v>
      </c>
      <c r="B95" s="33" t="s">
        <v>63</v>
      </c>
    </row>
    <row r="96" spans="1:2" x14ac:dyDescent="0.2">
      <c r="A96" s="32">
        <v>98</v>
      </c>
      <c r="B96" s="33" t="s">
        <v>64</v>
      </c>
    </row>
    <row r="97" spans="1:2" x14ac:dyDescent="0.2">
      <c r="A97" s="32">
        <v>99</v>
      </c>
      <c r="B97" s="33" t="s">
        <v>1422</v>
      </c>
    </row>
    <row r="98" spans="1:2" x14ac:dyDescent="0.2">
      <c r="A98" s="32">
        <v>100</v>
      </c>
      <c r="B98" s="33" t="s">
        <v>66</v>
      </c>
    </row>
    <row r="99" spans="1:2" x14ac:dyDescent="0.2">
      <c r="A99" s="32">
        <v>101</v>
      </c>
      <c r="B99" s="33" t="s">
        <v>67</v>
      </c>
    </row>
    <row r="100" spans="1:2" x14ac:dyDescent="0.2">
      <c r="A100" s="32">
        <v>102</v>
      </c>
      <c r="B100" s="33" t="s">
        <v>68</v>
      </c>
    </row>
    <row r="101" spans="1:2" x14ac:dyDescent="0.2">
      <c r="A101" s="32">
        <v>103</v>
      </c>
      <c r="B101" s="33" t="s">
        <v>69</v>
      </c>
    </row>
    <row r="102" spans="1:2" x14ac:dyDescent="0.2">
      <c r="A102" s="32">
        <v>104</v>
      </c>
      <c r="B102" s="33" t="s">
        <v>70</v>
      </c>
    </row>
    <row r="103" spans="1:2" x14ac:dyDescent="0.2">
      <c r="A103" s="32">
        <v>105</v>
      </c>
      <c r="B103" s="33" t="s">
        <v>71</v>
      </c>
    </row>
    <row r="104" spans="1:2" x14ac:dyDescent="0.2">
      <c r="A104" s="32">
        <v>106</v>
      </c>
      <c r="B104" s="33" t="s">
        <v>72</v>
      </c>
    </row>
    <row r="105" spans="1:2" x14ac:dyDescent="0.2">
      <c r="A105" s="32">
        <v>107</v>
      </c>
      <c r="B105" s="33" t="s">
        <v>73</v>
      </c>
    </row>
    <row r="106" spans="1:2" x14ac:dyDescent="0.2">
      <c r="A106" s="32">
        <v>108</v>
      </c>
      <c r="B106" s="33" t="s">
        <v>74</v>
      </c>
    </row>
    <row r="107" spans="1:2" x14ac:dyDescent="0.2">
      <c r="A107" s="32">
        <v>109</v>
      </c>
      <c r="B107" s="33" t="s">
        <v>74</v>
      </c>
    </row>
    <row r="108" spans="1:2" x14ac:dyDescent="0.2">
      <c r="A108" s="32">
        <v>110</v>
      </c>
      <c r="B108" s="33" t="s">
        <v>75</v>
      </c>
    </row>
    <row r="109" spans="1:2" x14ac:dyDescent="0.2">
      <c r="A109" s="32">
        <v>111</v>
      </c>
      <c r="B109" s="33" t="s">
        <v>76</v>
      </c>
    </row>
    <row r="110" spans="1:2" x14ac:dyDescent="0.2">
      <c r="A110" s="32">
        <v>112</v>
      </c>
      <c r="B110" s="33" t="s">
        <v>77</v>
      </c>
    </row>
    <row r="111" spans="1:2" x14ac:dyDescent="0.2">
      <c r="A111" s="32">
        <v>113</v>
      </c>
      <c r="B111" s="33" t="s">
        <v>78</v>
      </c>
    </row>
    <row r="112" spans="1:2" x14ac:dyDescent="0.2">
      <c r="A112" s="32">
        <v>114</v>
      </c>
      <c r="B112" s="33" t="s">
        <v>79</v>
      </c>
    </row>
    <row r="113" spans="1:2" x14ac:dyDescent="0.2">
      <c r="A113" s="32">
        <v>115</v>
      </c>
      <c r="B113" s="33" t="s">
        <v>80</v>
      </c>
    </row>
    <row r="114" spans="1:2" x14ac:dyDescent="0.2">
      <c r="A114" s="32">
        <v>116</v>
      </c>
      <c r="B114" s="33" t="s">
        <v>81</v>
      </c>
    </row>
    <row r="115" spans="1:2" x14ac:dyDescent="0.2">
      <c r="A115" s="32">
        <v>117</v>
      </c>
      <c r="B115" s="33" t="s">
        <v>82</v>
      </c>
    </row>
    <row r="116" spans="1:2" x14ac:dyDescent="0.2">
      <c r="A116" s="32">
        <v>118</v>
      </c>
      <c r="B116" s="33" t="s">
        <v>83</v>
      </c>
    </row>
    <row r="117" spans="1:2" x14ac:dyDescent="0.2">
      <c r="A117" s="32">
        <v>119</v>
      </c>
      <c r="B117" s="33" t="s">
        <v>84</v>
      </c>
    </row>
    <row r="118" spans="1:2" x14ac:dyDescent="0.2">
      <c r="A118" s="32">
        <v>120</v>
      </c>
      <c r="B118" s="33" t="s">
        <v>85</v>
      </c>
    </row>
    <row r="119" spans="1:2" x14ac:dyDescent="0.2">
      <c r="A119" s="32">
        <v>121</v>
      </c>
      <c r="B119" s="33" t="s">
        <v>86</v>
      </c>
    </row>
    <row r="120" spans="1:2" x14ac:dyDescent="0.2">
      <c r="A120" s="32">
        <v>122</v>
      </c>
      <c r="B120" s="33" t="s">
        <v>87</v>
      </c>
    </row>
    <row r="121" spans="1:2" x14ac:dyDescent="0.2">
      <c r="A121" s="32">
        <v>123</v>
      </c>
      <c r="B121" s="33" t="s">
        <v>88</v>
      </c>
    </row>
    <row r="122" spans="1:2" x14ac:dyDescent="0.2">
      <c r="A122" s="32">
        <v>124</v>
      </c>
      <c r="B122" s="33" t="s">
        <v>89</v>
      </c>
    </row>
    <row r="123" spans="1:2" x14ac:dyDescent="0.2">
      <c r="A123" s="32">
        <v>125</v>
      </c>
      <c r="B123" s="33" t="s">
        <v>90</v>
      </c>
    </row>
    <row r="124" spans="1:2" x14ac:dyDescent="0.2">
      <c r="A124" s="32">
        <v>126</v>
      </c>
      <c r="B124" s="33" t="s">
        <v>91</v>
      </c>
    </row>
    <row r="125" spans="1:2" x14ac:dyDescent="0.2">
      <c r="A125" s="32">
        <v>127</v>
      </c>
      <c r="B125" s="33" t="s">
        <v>92</v>
      </c>
    </row>
    <row r="126" spans="1:2" x14ac:dyDescent="0.2">
      <c r="A126" s="32">
        <v>128</v>
      </c>
      <c r="B126" s="33" t="s">
        <v>93</v>
      </c>
    </row>
    <row r="127" spans="1:2" x14ac:dyDescent="0.2">
      <c r="A127" s="32">
        <v>129</v>
      </c>
      <c r="B127" s="33" t="s">
        <v>94</v>
      </c>
    </row>
    <row r="128" spans="1:2" x14ac:dyDescent="0.2">
      <c r="A128" s="32">
        <v>130</v>
      </c>
      <c r="B128" s="33" t="s">
        <v>95</v>
      </c>
    </row>
    <row r="129" spans="1:2" x14ac:dyDescent="0.2">
      <c r="A129" s="32">
        <v>131</v>
      </c>
      <c r="B129" s="33" t="s">
        <v>96</v>
      </c>
    </row>
    <row r="130" spans="1:2" x14ac:dyDescent="0.2">
      <c r="A130" s="32">
        <v>132</v>
      </c>
      <c r="B130" s="33" t="s">
        <v>97</v>
      </c>
    </row>
    <row r="131" spans="1:2" x14ac:dyDescent="0.2">
      <c r="A131" s="32">
        <v>133</v>
      </c>
      <c r="B131" s="33" t="s">
        <v>98</v>
      </c>
    </row>
    <row r="132" spans="1:2" x14ac:dyDescent="0.2">
      <c r="A132" s="32">
        <v>134</v>
      </c>
      <c r="B132" s="33" t="s">
        <v>99</v>
      </c>
    </row>
    <row r="133" spans="1:2" x14ac:dyDescent="0.2">
      <c r="A133" s="32">
        <v>135</v>
      </c>
      <c r="B133" s="33" t="s">
        <v>100</v>
      </c>
    </row>
    <row r="134" spans="1:2" x14ac:dyDescent="0.2">
      <c r="A134" s="32">
        <v>136</v>
      </c>
      <c r="B134" s="33" t="s">
        <v>101</v>
      </c>
    </row>
    <row r="135" spans="1:2" x14ac:dyDescent="0.2">
      <c r="A135" s="32">
        <v>137</v>
      </c>
      <c r="B135" s="33" t="s">
        <v>102</v>
      </c>
    </row>
    <row r="136" spans="1:2" x14ac:dyDescent="0.2">
      <c r="A136" s="32">
        <v>138</v>
      </c>
      <c r="B136" s="33" t="s">
        <v>103</v>
      </c>
    </row>
    <row r="137" spans="1:2" x14ac:dyDescent="0.2">
      <c r="A137" s="32">
        <v>139</v>
      </c>
      <c r="B137" s="33" t="s">
        <v>104</v>
      </c>
    </row>
    <row r="138" spans="1:2" x14ac:dyDescent="0.2">
      <c r="A138" s="32">
        <v>140</v>
      </c>
      <c r="B138" s="33" t="s">
        <v>105</v>
      </c>
    </row>
    <row r="139" spans="1:2" x14ac:dyDescent="0.2">
      <c r="A139" s="32">
        <v>141</v>
      </c>
      <c r="B139" s="33" t="s">
        <v>106</v>
      </c>
    </row>
    <row r="140" spans="1:2" x14ac:dyDescent="0.2">
      <c r="A140" s="32">
        <v>142</v>
      </c>
      <c r="B140" s="33" t="s">
        <v>107</v>
      </c>
    </row>
    <row r="141" spans="1:2" x14ac:dyDescent="0.2">
      <c r="A141" s="32">
        <v>143</v>
      </c>
      <c r="B141" s="33" t="s">
        <v>108</v>
      </c>
    </row>
    <row r="142" spans="1:2" x14ac:dyDescent="0.2">
      <c r="A142" s="32">
        <v>144</v>
      </c>
      <c r="B142" s="33" t="s">
        <v>109</v>
      </c>
    </row>
    <row r="143" spans="1:2" x14ac:dyDescent="0.2">
      <c r="A143" s="32">
        <v>145</v>
      </c>
      <c r="B143" s="33" t="s">
        <v>110</v>
      </c>
    </row>
    <row r="144" spans="1:2" x14ac:dyDescent="0.2">
      <c r="A144" s="32">
        <v>146</v>
      </c>
      <c r="B144" s="33" t="s">
        <v>111</v>
      </c>
    </row>
    <row r="145" spans="1:2" x14ac:dyDescent="0.2">
      <c r="A145" s="32">
        <v>147</v>
      </c>
      <c r="B145" s="33" t="s">
        <v>112</v>
      </c>
    </row>
    <row r="146" spans="1:2" x14ac:dyDescent="0.2">
      <c r="A146" s="32">
        <v>148</v>
      </c>
      <c r="B146" s="33" t="s">
        <v>113</v>
      </c>
    </row>
    <row r="147" spans="1:2" x14ac:dyDescent="0.2">
      <c r="A147" s="32">
        <v>149</v>
      </c>
      <c r="B147" s="33" t="s">
        <v>114</v>
      </c>
    </row>
    <row r="148" spans="1:2" x14ac:dyDescent="0.2">
      <c r="A148" s="32">
        <v>150</v>
      </c>
      <c r="B148" s="33" t="s">
        <v>115</v>
      </c>
    </row>
    <row r="149" spans="1:2" x14ac:dyDescent="0.2">
      <c r="A149" s="32">
        <v>151</v>
      </c>
      <c r="B149" s="33" t="s">
        <v>116</v>
      </c>
    </row>
    <row r="150" spans="1:2" x14ac:dyDescent="0.2">
      <c r="A150" s="32">
        <v>152</v>
      </c>
      <c r="B150" s="33" t="s">
        <v>117</v>
      </c>
    </row>
    <row r="151" spans="1:2" x14ac:dyDescent="0.2">
      <c r="A151" s="32">
        <v>153</v>
      </c>
      <c r="B151" s="33" t="s">
        <v>118</v>
      </c>
    </row>
    <row r="152" spans="1:2" x14ac:dyDescent="0.2">
      <c r="A152" s="32">
        <v>154</v>
      </c>
      <c r="B152" s="33" t="s">
        <v>119</v>
      </c>
    </row>
    <row r="153" spans="1:2" x14ac:dyDescent="0.2">
      <c r="A153" s="32">
        <v>155</v>
      </c>
      <c r="B153" s="33" t="s">
        <v>120</v>
      </c>
    </row>
    <row r="154" spans="1:2" x14ac:dyDescent="0.2">
      <c r="A154" s="32">
        <v>156</v>
      </c>
      <c r="B154" s="33" t="s">
        <v>121</v>
      </c>
    </row>
    <row r="155" spans="1:2" x14ac:dyDescent="0.2">
      <c r="A155" s="32">
        <v>157</v>
      </c>
      <c r="B155" s="33" t="s">
        <v>122</v>
      </c>
    </row>
    <row r="156" spans="1:2" x14ac:dyDescent="0.2">
      <c r="A156" s="32">
        <v>158</v>
      </c>
      <c r="B156" s="33" t="s">
        <v>123</v>
      </c>
    </row>
    <row r="157" spans="1:2" x14ac:dyDescent="0.2">
      <c r="A157" s="32">
        <v>159</v>
      </c>
      <c r="B157" s="33" t="s">
        <v>124</v>
      </c>
    </row>
    <row r="158" spans="1:2" x14ac:dyDescent="0.2">
      <c r="A158" s="32">
        <v>160</v>
      </c>
      <c r="B158" s="33" t="s">
        <v>125</v>
      </c>
    </row>
    <row r="159" spans="1:2" x14ac:dyDescent="0.2">
      <c r="A159" s="32">
        <v>161</v>
      </c>
      <c r="B159" s="33" t="s">
        <v>126</v>
      </c>
    </row>
    <row r="160" spans="1:2" x14ac:dyDescent="0.2">
      <c r="A160" s="32">
        <v>162</v>
      </c>
      <c r="B160" s="33" t="s">
        <v>127</v>
      </c>
    </row>
    <row r="161" spans="1:2" x14ac:dyDescent="0.2">
      <c r="A161" s="32">
        <v>163</v>
      </c>
      <c r="B161" s="33" t="s">
        <v>129</v>
      </c>
    </row>
    <row r="162" spans="1:2" x14ac:dyDescent="0.2">
      <c r="A162" s="32">
        <v>164</v>
      </c>
      <c r="B162" s="33" t="s">
        <v>130</v>
      </c>
    </row>
    <row r="163" spans="1:2" x14ac:dyDescent="0.2">
      <c r="A163" s="32">
        <v>165</v>
      </c>
      <c r="B163" s="33" t="s">
        <v>1423</v>
      </c>
    </row>
    <row r="164" spans="1:2" x14ac:dyDescent="0.2">
      <c r="A164" s="32">
        <v>166</v>
      </c>
      <c r="B164" s="33" t="s">
        <v>133</v>
      </c>
    </row>
    <row r="165" spans="1:2" x14ac:dyDescent="0.2">
      <c r="A165" s="32">
        <v>167</v>
      </c>
      <c r="B165" s="33" t="s">
        <v>134</v>
      </c>
    </row>
    <row r="166" spans="1:2" x14ac:dyDescent="0.2">
      <c r="A166" s="32">
        <v>168</v>
      </c>
      <c r="B166" s="33" t="s">
        <v>135</v>
      </c>
    </row>
    <row r="167" spans="1:2" x14ac:dyDescent="0.2">
      <c r="A167" s="32">
        <v>169</v>
      </c>
      <c r="B167" s="33" t="s">
        <v>141</v>
      </c>
    </row>
    <row r="168" spans="1:2" x14ac:dyDescent="0.2">
      <c r="A168" s="32">
        <v>170</v>
      </c>
      <c r="B168" s="33" t="s">
        <v>137</v>
      </c>
    </row>
    <row r="169" spans="1:2" x14ac:dyDescent="0.2">
      <c r="A169" s="32">
        <v>171</v>
      </c>
      <c r="B169" s="33" t="s">
        <v>138</v>
      </c>
    </row>
    <row r="170" spans="1:2" x14ac:dyDescent="0.2">
      <c r="A170" s="32">
        <v>172</v>
      </c>
      <c r="B170" s="33" t="s">
        <v>132</v>
      </c>
    </row>
    <row r="171" spans="1:2" x14ac:dyDescent="0.2">
      <c r="A171" s="32">
        <v>173</v>
      </c>
      <c r="B171" s="33" t="s">
        <v>133</v>
      </c>
    </row>
    <row r="172" spans="1:2" x14ac:dyDescent="0.2">
      <c r="A172" s="32">
        <v>174</v>
      </c>
      <c r="B172" s="33" t="s">
        <v>134</v>
      </c>
    </row>
    <row r="173" spans="1:2" x14ac:dyDescent="0.2">
      <c r="A173" s="32">
        <v>175</v>
      </c>
      <c r="B173" s="33" t="s">
        <v>135</v>
      </c>
    </row>
    <row r="174" spans="1:2" x14ac:dyDescent="0.2">
      <c r="A174" s="32">
        <v>176</v>
      </c>
      <c r="B174" s="33" t="s">
        <v>136</v>
      </c>
    </row>
    <row r="175" spans="1:2" x14ac:dyDescent="0.2">
      <c r="A175" s="32">
        <v>177</v>
      </c>
      <c r="B175" s="33" t="s">
        <v>137</v>
      </c>
    </row>
    <row r="176" spans="1:2" x14ac:dyDescent="0.2">
      <c r="A176" s="32">
        <v>178</v>
      </c>
      <c r="B176" s="33" t="s">
        <v>138</v>
      </c>
    </row>
    <row r="177" spans="1:2" x14ac:dyDescent="0.2">
      <c r="A177" s="32">
        <v>179</v>
      </c>
      <c r="B177" s="33" t="s">
        <v>139</v>
      </c>
    </row>
    <row r="178" spans="1:2" x14ac:dyDescent="0.2">
      <c r="A178" s="32">
        <v>180</v>
      </c>
      <c r="B178" s="33" t="s">
        <v>1425</v>
      </c>
    </row>
    <row r="179" spans="1:2" x14ac:dyDescent="0.2">
      <c r="A179" s="32">
        <v>181</v>
      </c>
      <c r="B179" s="33" t="s">
        <v>140</v>
      </c>
    </row>
    <row r="180" spans="1:2" x14ac:dyDescent="0.2">
      <c r="A180" s="32">
        <v>182</v>
      </c>
      <c r="B180" s="33" t="s">
        <v>158</v>
      </c>
    </row>
    <row r="181" spans="1:2" x14ac:dyDescent="0.2">
      <c r="A181" s="32">
        <v>183</v>
      </c>
      <c r="B181" s="33" t="s">
        <v>133</v>
      </c>
    </row>
    <row r="182" spans="1:2" x14ac:dyDescent="0.2">
      <c r="A182" s="32">
        <v>184</v>
      </c>
      <c r="B182" s="33" t="s">
        <v>134</v>
      </c>
    </row>
    <row r="183" spans="1:2" x14ac:dyDescent="0.2">
      <c r="A183" s="32">
        <v>185</v>
      </c>
      <c r="B183" s="33" t="s">
        <v>135</v>
      </c>
    </row>
    <row r="184" spans="1:2" x14ac:dyDescent="0.2">
      <c r="A184" s="32">
        <v>186</v>
      </c>
      <c r="B184" s="33" t="s">
        <v>141</v>
      </c>
    </row>
    <row r="185" spans="1:2" x14ac:dyDescent="0.2">
      <c r="A185" s="32">
        <v>187</v>
      </c>
      <c r="B185" s="33" t="s">
        <v>137</v>
      </c>
    </row>
    <row r="186" spans="1:2" x14ac:dyDescent="0.2">
      <c r="A186" s="32">
        <v>188</v>
      </c>
      <c r="B186" s="33" t="s">
        <v>138</v>
      </c>
    </row>
    <row r="187" spans="1:2" x14ac:dyDescent="0.2">
      <c r="A187" s="32">
        <v>189</v>
      </c>
      <c r="B187" s="33" t="s">
        <v>142</v>
      </c>
    </row>
    <row r="188" spans="1:2" x14ac:dyDescent="0.2">
      <c r="A188" s="32">
        <v>190</v>
      </c>
      <c r="B188" s="33" t="s">
        <v>159</v>
      </c>
    </row>
    <row r="189" spans="1:2" x14ac:dyDescent="0.2">
      <c r="A189" s="32">
        <v>191</v>
      </c>
      <c r="B189" s="33" t="s">
        <v>133</v>
      </c>
    </row>
    <row r="190" spans="1:2" x14ac:dyDescent="0.2">
      <c r="A190" s="32">
        <v>192</v>
      </c>
      <c r="B190" s="33" t="s">
        <v>134</v>
      </c>
    </row>
    <row r="191" spans="1:2" x14ac:dyDescent="0.2">
      <c r="A191" s="32">
        <v>193</v>
      </c>
      <c r="B191" s="33" t="s">
        <v>135</v>
      </c>
    </row>
    <row r="192" spans="1:2" x14ac:dyDescent="0.2">
      <c r="A192" s="32">
        <v>194</v>
      </c>
      <c r="B192" s="33" t="s">
        <v>141</v>
      </c>
    </row>
    <row r="193" spans="1:2" x14ac:dyDescent="0.2">
      <c r="A193" s="32">
        <v>195</v>
      </c>
      <c r="B193" s="33" t="s">
        <v>137</v>
      </c>
    </row>
    <row r="194" spans="1:2" x14ac:dyDescent="0.2">
      <c r="A194" s="32">
        <v>196</v>
      </c>
      <c r="B194" s="33" t="s">
        <v>138</v>
      </c>
    </row>
    <row r="195" spans="1:2" x14ac:dyDescent="0.2">
      <c r="A195" s="32">
        <v>197</v>
      </c>
      <c r="B195" s="33" t="s">
        <v>143</v>
      </c>
    </row>
    <row r="196" spans="1:2" x14ac:dyDescent="0.2">
      <c r="A196" s="32">
        <v>198</v>
      </c>
      <c r="B196" s="33" t="s">
        <v>1426</v>
      </c>
    </row>
    <row r="197" spans="1:2" x14ac:dyDescent="0.2">
      <c r="A197" s="32">
        <v>199</v>
      </c>
      <c r="B197" s="33" t="s">
        <v>133</v>
      </c>
    </row>
    <row r="198" spans="1:2" x14ac:dyDescent="0.2">
      <c r="A198" s="32">
        <v>200</v>
      </c>
      <c r="B198" s="33" t="s">
        <v>134</v>
      </c>
    </row>
    <row r="199" spans="1:2" x14ac:dyDescent="0.2">
      <c r="A199" s="32">
        <v>201</v>
      </c>
      <c r="B199" s="33" t="s">
        <v>135</v>
      </c>
    </row>
    <row r="200" spans="1:2" x14ac:dyDescent="0.2">
      <c r="A200" s="32">
        <v>202</v>
      </c>
      <c r="B200" s="33" t="s">
        <v>141</v>
      </c>
    </row>
    <row r="201" spans="1:2" x14ac:dyDescent="0.2">
      <c r="A201" s="32">
        <v>203</v>
      </c>
      <c r="B201" s="33" t="s">
        <v>137</v>
      </c>
    </row>
    <row r="202" spans="1:2" x14ac:dyDescent="0.2">
      <c r="A202" s="32">
        <v>204</v>
      </c>
      <c r="B202" s="33" t="s">
        <v>138</v>
      </c>
    </row>
    <row r="203" spans="1:2" x14ac:dyDescent="0.2">
      <c r="A203" s="32">
        <v>205</v>
      </c>
      <c r="B203" s="33" t="s">
        <v>144</v>
      </c>
    </row>
    <row r="204" spans="1:2" x14ac:dyDescent="0.2">
      <c r="A204" s="32">
        <v>206</v>
      </c>
      <c r="B204" s="33" t="s">
        <v>145</v>
      </c>
    </row>
    <row r="205" spans="1:2" x14ac:dyDescent="0.2">
      <c r="A205" s="32">
        <v>207</v>
      </c>
      <c r="B205" s="33" t="s">
        <v>146</v>
      </c>
    </row>
    <row r="206" spans="1:2" x14ac:dyDescent="0.2">
      <c r="A206" s="32">
        <v>208</v>
      </c>
      <c r="B206" s="33" t="s">
        <v>147</v>
      </c>
    </row>
    <row r="207" spans="1:2" x14ac:dyDescent="0.2">
      <c r="A207" s="32">
        <v>209</v>
      </c>
      <c r="B207" s="33" t="s">
        <v>148</v>
      </c>
    </row>
    <row r="208" spans="1:2" x14ac:dyDescent="0.2">
      <c r="A208" s="32">
        <v>210</v>
      </c>
      <c r="B208" s="33" t="s">
        <v>149</v>
      </c>
    </row>
    <row r="209" spans="1:2" x14ac:dyDescent="0.2">
      <c r="A209" s="32">
        <v>211</v>
      </c>
      <c r="B209" s="33" t="s">
        <v>150</v>
      </c>
    </row>
    <row r="210" spans="1:2" x14ac:dyDescent="0.2">
      <c r="A210" s="32">
        <v>212</v>
      </c>
      <c r="B210" s="33" t="s">
        <v>133</v>
      </c>
    </row>
    <row r="211" spans="1:2" x14ac:dyDescent="0.2">
      <c r="A211" s="32">
        <v>213</v>
      </c>
      <c r="B211" s="33" t="s">
        <v>134</v>
      </c>
    </row>
    <row r="212" spans="1:2" x14ac:dyDescent="0.2">
      <c r="A212" s="32">
        <v>214</v>
      </c>
      <c r="B212" s="33" t="s">
        <v>135</v>
      </c>
    </row>
    <row r="213" spans="1:2" x14ac:dyDescent="0.2">
      <c r="A213" s="32">
        <v>215</v>
      </c>
      <c r="B213" s="33" t="s">
        <v>141</v>
      </c>
    </row>
    <row r="214" spans="1:2" x14ac:dyDescent="0.2">
      <c r="A214" s="32">
        <v>216</v>
      </c>
      <c r="B214" s="33" t="s">
        <v>137</v>
      </c>
    </row>
    <row r="215" spans="1:2" x14ac:dyDescent="0.2">
      <c r="A215" s="32">
        <v>217</v>
      </c>
      <c r="B215" s="33" t="s">
        <v>138</v>
      </c>
    </row>
    <row r="216" spans="1:2" x14ac:dyDescent="0.2">
      <c r="A216" s="32">
        <v>218</v>
      </c>
      <c r="B216" s="33" t="s">
        <v>1427</v>
      </c>
    </row>
    <row r="217" spans="1:2" x14ac:dyDescent="0.2">
      <c r="A217" s="32">
        <v>219</v>
      </c>
      <c r="B217" s="33" t="s">
        <v>133</v>
      </c>
    </row>
    <row r="218" spans="1:2" x14ac:dyDescent="0.2">
      <c r="A218" s="32">
        <v>220</v>
      </c>
      <c r="B218" s="33" t="s">
        <v>134</v>
      </c>
    </row>
    <row r="219" spans="1:2" x14ac:dyDescent="0.2">
      <c r="A219" s="32">
        <v>221</v>
      </c>
      <c r="B219" s="33" t="s">
        <v>135</v>
      </c>
    </row>
    <row r="220" spans="1:2" x14ac:dyDescent="0.2">
      <c r="A220" s="32">
        <v>222</v>
      </c>
      <c r="B220" s="33" t="s">
        <v>136</v>
      </c>
    </row>
    <row r="221" spans="1:2" x14ac:dyDescent="0.2">
      <c r="A221" s="32">
        <v>223</v>
      </c>
      <c r="B221" s="33" t="s">
        <v>137</v>
      </c>
    </row>
    <row r="222" spans="1:2" x14ac:dyDescent="0.2">
      <c r="A222" s="32">
        <v>224</v>
      </c>
      <c r="B222" s="33" t="s">
        <v>138</v>
      </c>
    </row>
    <row r="223" spans="1:2" x14ac:dyDescent="0.2">
      <c r="A223" s="32">
        <v>225</v>
      </c>
      <c r="B223" s="33" t="s">
        <v>1427</v>
      </c>
    </row>
    <row r="224" spans="1:2" x14ac:dyDescent="0.2">
      <c r="A224" s="32">
        <v>226</v>
      </c>
      <c r="B224" s="33" t="s">
        <v>1428</v>
      </c>
    </row>
    <row r="225" spans="1:2" x14ac:dyDescent="0.2">
      <c r="A225" s="32">
        <v>227</v>
      </c>
      <c r="B225" s="33" t="s">
        <v>1429</v>
      </c>
    </row>
    <row r="226" spans="1:2" x14ac:dyDescent="0.2">
      <c r="A226" s="32">
        <v>228</v>
      </c>
      <c r="B226" s="33" t="s">
        <v>151</v>
      </c>
    </row>
    <row r="227" spans="1:2" x14ac:dyDescent="0.2">
      <c r="A227" s="32">
        <v>229</v>
      </c>
      <c r="B227" s="33" t="s">
        <v>152</v>
      </c>
    </row>
    <row r="228" spans="1:2" x14ac:dyDescent="0.2">
      <c r="A228" s="32">
        <v>230</v>
      </c>
      <c r="B228" s="33" t="s">
        <v>153</v>
      </c>
    </row>
    <row r="229" spans="1:2" x14ac:dyDescent="0.2">
      <c r="A229" s="32">
        <v>231</v>
      </c>
      <c r="B229" s="33" t="s">
        <v>154</v>
      </c>
    </row>
    <row r="230" spans="1:2" x14ac:dyDescent="0.2">
      <c r="A230" s="32">
        <v>232</v>
      </c>
      <c r="B230" s="33" t="s">
        <v>155</v>
      </c>
    </row>
    <row r="231" spans="1:2" x14ac:dyDescent="0.2">
      <c r="A231" s="32">
        <v>233</v>
      </c>
      <c r="B231" s="33" t="s">
        <v>156</v>
      </c>
    </row>
    <row r="232" spans="1:2" x14ac:dyDescent="0.2">
      <c r="A232" s="32">
        <v>234</v>
      </c>
      <c r="B232" s="33" t="s">
        <v>157</v>
      </c>
    </row>
    <row r="233" spans="1:2" x14ac:dyDescent="0.2">
      <c r="A233" s="32">
        <v>235</v>
      </c>
      <c r="B233" s="33" t="s">
        <v>158</v>
      </c>
    </row>
    <row r="234" spans="1:2" x14ac:dyDescent="0.2">
      <c r="A234" s="32">
        <v>236</v>
      </c>
      <c r="B234" s="33" t="s">
        <v>133</v>
      </c>
    </row>
    <row r="235" spans="1:2" x14ac:dyDescent="0.2">
      <c r="A235" s="32">
        <v>237</v>
      </c>
      <c r="B235" s="33" t="s">
        <v>134</v>
      </c>
    </row>
    <row r="236" spans="1:2" x14ac:dyDescent="0.2">
      <c r="A236" s="32">
        <v>238</v>
      </c>
      <c r="B236" s="33" t="s">
        <v>135</v>
      </c>
    </row>
    <row r="237" spans="1:2" x14ac:dyDescent="0.2">
      <c r="A237" s="32">
        <v>239</v>
      </c>
      <c r="B237" s="33" t="s">
        <v>141</v>
      </c>
    </row>
    <row r="238" spans="1:2" x14ac:dyDescent="0.2">
      <c r="A238" s="32">
        <v>240</v>
      </c>
      <c r="B238" s="33" t="s">
        <v>137</v>
      </c>
    </row>
    <row r="239" spans="1:2" x14ac:dyDescent="0.2">
      <c r="A239" s="32">
        <v>241</v>
      </c>
      <c r="B239" s="33" t="s">
        <v>138</v>
      </c>
    </row>
    <row r="240" spans="1:2" x14ac:dyDescent="0.2">
      <c r="A240" s="32">
        <v>242</v>
      </c>
      <c r="B240" s="33" t="s">
        <v>142</v>
      </c>
    </row>
    <row r="241" spans="1:2" x14ac:dyDescent="0.2">
      <c r="A241" s="32">
        <v>243</v>
      </c>
      <c r="B241" s="33" t="s">
        <v>159</v>
      </c>
    </row>
    <row r="242" spans="1:2" x14ac:dyDescent="0.2">
      <c r="A242" s="32">
        <v>244</v>
      </c>
      <c r="B242" s="33" t="s">
        <v>133</v>
      </c>
    </row>
    <row r="243" spans="1:2" x14ac:dyDescent="0.2">
      <c r="A243" s="32">
        <v>245</v>
      </c>
      <c r="B243" s="33" t="s">
        <v>134</v>
      </c>
    </row>
    <row r="244" spans="1:2" x14ac:dyDescent="0.2">
      <c r="A244" s="32">
        <v>246</v>
      </c>
      <c r="B244" s="33" t="s">
        <v>135</v>
      </c>
    </row>
    <row r="245" spans="1:2" x14ac:dyDescent="0.2">
      <c r="A245" s="32">
        <v>247</v>
      </c>
      <c r="B245" s="33" t="s">
        <v>141</v>
      </c>
    </row>
    <row r="246" spans="1:2" x14ac:dyDescent="0.2">
      <c r="A246" s="32">
        <v>248</v>
      </c>
      <c r="B246" s="33" t="s">
        <v>137</v>
      </c>
    </row>
    <row r="247" spans="1:2" x14ac:dyDescent="0.2">
      <c r="A247" s="32">
        <v>249</v>
      </c>
      <c r="B247" s="33" t="s">
        <v>138</v>
      </c>
    </row>
    <row r="248" spans="1:2" x14ac:dyDescent="0.2">
      <c r="A248" s="32">
        <v>250</v>
      </c>
      <c r="B248" s="33" t="s">
        <v>143</v>
      </c>
    </row>
    <row r="249" spans="1:2" x14ac:dyDescent="0.2">
      <c r="A249" s="32">
        <v>251</v>
      </c>
      <c r="B249" s="33" t="s">
        <v>160</v>
      </c>
    </row>
    <row r="250" spans="1:2" x14ac:dyDescent="0.2">
      <c r="A250" s="32" t="s">
        <v>1344</v>
      </c>
      <c r="B250" s="33" t="s">
        <v>1378</v>
      </c>
    </row>
    <row r="251" spans="1:2" x14ac:dyDescent="0.2">
      <c r="A251" s="32" t="s">
        <v>1354</v>
      </c>
      <c r="B251" s="33" t="s">
        <v>131</v>
      </c>
    </row>
    <row r="252" spans="1:2" x14ac:dyDescent="0.2">
      <c r="A252" s="32" t="s">
        <v>1355</v>
      </c>
      <c r="B252" s="33" t="s">
        <v>1424</v>
      </c>
    </row>
    <row r="253" spans="1:2" x14ac:dyDescent="0.2">
      <c r="A253" s="32" t="s">
        <v>1345</v>
      </c>
      <c r="B253" s="33" t="s">
        <v>4</v>
      </c>
    </row>
    <row r="254" spans="1:2" x14ac:dyDescent="0.2">
      <c r="A254" s="32" t="s">
        <v>1342</v>
      </c>
      <c r="B254" s="33" t="s">
        <v>1365</v>
      </c>
    </row>
    <row r="255" spans="1:2" x14ac:dyDescent="0.2">
      <c r="A255" s="32" t="s">
        <v>1346</v>
      </c>
      <c r="B255" s="33" t="s">
        <v>1393</v>
      </c>
    </row>
    <row r="256" spans="1:2" x14ac:dyDescent="0.2">
      <c r="A256" s="32" t="s">
        <v>1347</v>
      </c>
      <c r="B256" s="33" t="s">
        <v>1412</v>
      </c>
    </row>
    <row r="257" spans="1:2" x14ac:dyDescent="0.2">
      <c r="A257" s="32" t="s">
        <v>1348</v>
      </c>
      <c r="B257" s="33" t="s">
        <v>1413</v>
      </c>
    </row>
    <row r="258" spans="1:2" x14ac:dyDescent="0.2">
      <c r="A258" s="32" t="s">
        <v>1349</v>
      </c>
      <c r="B258" s="33" t="s">
        <v>1414</v>
      </c>
    </row>
    <row r="259" spans="1:2" x14ac:dyDescent="0.2">
      <c r="A259" s="32" t="s">
        <v>1350</v>
      </c>
      <c r="B259" s="33" t="s">
        <v>45</v>
      </c>
    </row>
    <row r="260" spans="1:2" x14ac:dyDescent="0.2">
      <c r="A260" s="32" t="s">
        <v>1351</v>
      </c>
      <c r="B260" s="33" t="s">
        <v>1415</v>
      </c>
    </row>
    <row r="261" spans="1:2" x14ac:dyDescent="0.2">
      <c r="A261" s="32" t="s">
        <v>1352</v>
      </c>
      <c r="B261" s="33" t="s">
        <v>47</v>
      </c>
    </row>
    <row r="262" spans="1:2" x14ac:dyDescent="0.2">
      <c r="A262" s="32" t="s">
        <v>1353</v>
      </c>
      <c r="B262" s="33" t="s">
        <v>48</v>
      </c>
    </row>
    <row r="263" spans="1:2" x14ac:dyDescent="0.2">
      <c r="A263" s="32" t="s">
        <v>1343</v>
      </c>
      <c r="B263" s="33" t="s">
        <v>1373</v>
      </c>
    </row>
    <row r="264" spans="1:2" x14ac:dyDescent="0.2">
      <c r="B264" s="33" t="s">
        <v>0</v>
      </c>
    </row>
    <row r="265" spans="1:2" x14ac:dyDescent="0.2">
      <c r="B265" s="33" t="s">
        <v>128</v>
      </c>
    </row>
    <row r="266" spans="1:2" x14ac:dyDescent="0.2">
      <c r="B266" s="33" t="s">
        <v>161</v>
      </c>
    </row>
    <row r="267" spans="1:2" x14ac:dyDescent="0.2">
      <c r="B267" s="33" t="s">
        <v>170</v>
      </c>
    </row>
    <row r="268" spans="1:2" x14ac:dyDescent="0.2">
      <c r="B268" s="33" t="s">
        <v>171</v>
      </c>
    </row>
    <row r="269" spans="1:2" x14ac:dyDescent="0.2">
      <c r="B269" s="33" t="s">
        <v>172</v>
      </c>
    </row>
    <row r="270" spans="1:2" x14ac:dyDescent="0.2">
      <c r="B270" s="33" t="s">
        <v>173</v>
      </c>
    </row>
    <row r="271" spans="1:2" x14ac:dyDescent="0.2">
      <c r="B271" s="33" t="s">
        <v>174</v>
      </c>
    </row>
    <row r="272" spans="1:2" x14ac:dyDescent="0.2">
      <c r="B272" s="33" t="s">
        <v>175</v>
      </c>
    </row>
    <row r="273" spans="2:2" x14ac:dyDescent="0.2">
      <c r="B273" s="33" t="s">
        <v>176</v>
      </c>
    </row>
    <row r="274" spans="2:2" x14ac:dyDescent="0.2">
      <c r="B274" s="33" t="s">
        <v>177</v>
      </c>
    </row>
    <row r="275" spans="2:2" x14ac:dyDescent="0.2">
      <c r="B275" s="33" t="s">
        <v>178</v>
      </c>
    </row>
    <row r="276" spans="2:2" x14ac:dyDescent="0.2">
      <c r="B276" s="33" t="s">
        <v>179</v>
      </c>
    </row>
    <row r="277" spans="2:2" x14ac:dyDescent="0.2">
      <c r="B277" s="33" t="s">
        <v>162</v>
      </c>
    </row>
    <row r="278" spans="2:2" x14ac:dyDescent="0.2">
      <c r="B278" s="33" t="s">
        <v>180</v>
      </c>
    </row>
    <row r="279" spans="2:2" x14ac:dyDescent="0.2">
      <c r="B279" s="33" t="s">
        <v>181</v>
      </c>
    </row>
    <row r="280" spans="2:2" x14ac:dyDescent="0.2">
      <c r="B280" s="33" t="s">
        <v>182</v>
      </c>
    </row>
    <row r="281" spans="2:2" x14ac:dyDescent="0.2">
      <c r="B281" s="33" t="s">
        <v>183</v>
      </c>
    </row>
    <row r="282" spans="2:2" x14ac:dyDescent="0.2">
      <c r="B282" s="33" t="s">
        <v>163</v>
      </c>
    </row>
    <row r="283" spans="2:2" x14ac:dyDescent="0.2">
      <c r="B283" s="33" t="s">
        <v>164</v>
      </c>
    </row>
    <row r="284" spans="2:2" x14ac:dyDescent="0.2">
      <c r="B284" s="33" t="s">
        <v>165</v>
      </c>
    </row>
    <row r="285" spans="2:2" x14ac:dyDescent="0.2">
      <c r="B285" s="33" t="s">
        <v>166</v>
      </c>
    </row>
    <row r="286" spans="2:2" x14ac:dyDescent="0.2">
      <c r="B286" s="33" t="s">
        <v>167</v>
      </c>
    </row>
    <row r="287" spans="2:2" x14ac:dyDescent="0.2">
      <c r="B287" s="33" t="s">
        <v>168</v>
      </c>
    </row>
    <row r="288" spans="2:2" x14ac:dyDescent="0.2">
      <c r="B288" s="33" t="s">
        <v>169</v>
      </c>
    </row>
    <row r="289" spans="2:2" x14ac:dyDescent="0.2">
      <c r="B289" s="33" t="s">
        <v>8</v>
      </c>
    </row>
    <row r="290" spans="2:2" x14ac:dyDescent="0.2">
      <c r="B290" s="33" t="s">
        <v>6</v>
      </c>
    </row>
    <row r="291" spans="2:2" x14ac:dyDescent="0.2">
      <c r="B291" s="33" t="s">
        <v>7</v>
      </c>
    </row>
    <row r="292" spans="2:2" x14ac:dyDescent="0.2">
      <c r="B292" s="33" t="s">
        <v>42</v>
      </c>
    </row>
    <row r="293" spans="2:2" x14ac:dyDescent="0.2">
      <c r="B293" s="33" t="s">
        <v>65</v>
      </c>
    </row>
    <row r="294" spans="2:2" x14ac:dyDescent="0.2">
      <c r="B294" s="33" t="s">
        <v>44</v>
      </c>
    </row>
    <row r="295" spans="2:2" x14ac:dyDescent="0.2">
      <c r="B295" s="33" t="s">
        <v>51</v>
      </c>
    </row>
    <row r="296" spans="2:2" x14ac:dyDescent="0.2">
      <c r="B296" s="33" t="s">
        <v>43</v>
      </c>
    </row>
    <row r="297" spans="2:2" x14ac:dyDescent="0.2">
      <c r="B297" s="33" t="s">
        <v>184</v>
      </c>
    </row>
    <row r="298" spans="2:2" x14ac:dyDescent="0.2">
      <c r="B298" s="33" t="s">
        <v>38</v>
      </c>
    </row>
    <row r="299" spans="2:2" x14ac:dyDescent="0.2">
      <c r="B299" s="33" t="s">
        <v>5</v>
      </c>
    </row>
    <row r="300" spans="2:2" hidden="1" x14ac:dyDescent="0.2"/>
  </sheetData>
  <autoFilter ref="A1:B299" xr:uid="{9820A599-0ED7-450B-9414-EE8ADB4CF3F8}">
    <sortState ref="A2:B299">
      <sortCondition ref="A1:A299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34E35-F770-4259-BEF2-6A68DA059C2F}">
  <sheetPr>
    <tabColor rgb="FF0070C0"/>
  </sheetPr>
  <dimension ref="A1:FV49"/>
  <sheetViews>
    <sheetView zoomScaleNormal="100" workbookViewId="0">
      <pane xSplit="1" ySplit="1" topLeftCell="BE2" activePane="bottomRight" state="frozen"/>
      <selection pane="topRight" activeCell="B1" sqref="B1"/>
      <selection pane="bottomLeft" activeCell="A2" sqref="A2"/>
      <selection pane="bottomRight" activeCell="BE37" sqref="BE37"/>
    </sheetView>
  </sheetViews>
  <sheetFormatPr defaultColWidth="14" defaultRowHeight="12.75" x14ac:dyDescent="0.2"/>
  <cols>
    <col min="1" max="1" width="9.140625" style="11" customWidth="1"/>
    <col min="2" max="2" width="6.7109375" style="11" customWidth="1"/>
    <col min="3" max="3" width="9.7109375" style="11" customWidth="1"/>
    <col min="4" max="4" width="14" style="11" customWidth="1"/>
    <col min="5" max="5" width="13.28515625" style="11" customWidth="1"/>
    <col min="6" max="6" width="45.85546875" style="11" bestFit="1" customWidth="1"/>
    <col min="7" max="7" width="15.42578125" style="11" customWidth="1"/>
    <col min="8" max="8" width="26.28515625" style="11" bestFit="1" customWidth="1"/>
    <col min="9" max="9" width="16.85546875" style="11" bestFit="1" customWidth="1"/>
    <col min="10" max="10" width="8" style="11" customWidth="1"/>
    <col min="11" max="11" width="8.5703125" style="11" customWidth="1"/>
    <col min="12" max="12" width="13" style="11" customWidth="1"/>
    <col min="13" max="14" width="14" style="11" customWidth="1"/>
    <col min="15" max="15" width="9.140625" style="11" customWidth="1"/>
    <col min="16" max="16" width="8.140625" style="11" customWidth="1"/>
    <col min="17" max="18" width="14" style="11" customWidth="1"/>
    <col min="19" max="19" width="14.42578125" style="11" customWidth="1"/>
    <col min="20" max="20" width="18.5703125" style="11" customWidth="1"/>
    <col min="21" max="22" width="14" style="11" customWidth="1"/>
    <col min="23" max="23" width="8.42578125" style="11" customWidth="1"/>
    <col min="24" max="24" width="9.42578125" style="11" bestFit="1" customWidth="1"/>
    <col min="25" max="25" width="9.7109375" style="11" customWidth="1"/>
    <col min="26" max="26" width="9.42578125" style="11" bestFit="1" customWidth="1"/>
    <col min="27" max="27" width="7.5703125" style="11" customWidth="1"/>
    <col min="28" max="28" width="8.85546875" style="11" customWidth="1"/>
    <col min="29" max="29" width="10.7109375" style="11" customWidth="1"/>
    <col min="30" max="31" width="9.42578125" style="11" customWidth="1"/>
    <col min="32" max="32" width="11.42578125" style="11" customWidth="1"/>
    <col min="33" max="35" width="14" style="11" customWidth="1"/>
    <col min="36" max="36" width="19.42578125" style="11" bestFit="1" customWidth="1"/>
    <col min="37" max="37" width="17.85546875" style="11" customWidth="1"/>
    <col min="38" max="38" width="8.5703125" style="11" customWidth="1"/>
    <col min="39" max="39" width="25.28515625" style="11" bestFit="1" customWidth="1"/>
    <col min="40" max="42" width="14" style="11" customWidth="1"/>
    <col min="43" max="43" width="9.28515625" style="11" customWidth="1"/>
    <col min="44" max="47" width="14" style="11" customWidth="1"/>
    <col min="48" max="48" width="30.5703125" style="11" customWidth="1"/>
    <col min="49" max="49" width="9.28515625" style="11" customWidth="1"/>
    <col min="50" max="50" width="17" style="11" customWidth="1"/>
    <col min="51" max="51" width="16.85546875" style="11" bestFit="1" customWidth="1"/>
    <col min="52" max="55" width="14" style="11" customWidth="1"/>
    <col min="56" max="56" width="31.42578125" style="11" bestFit="1" customWidth="1"/>
    <col min="57" max="58" width="14" style="11" customWidth="1"/>
    <col min="59" max="59" width="7.7109375" style="11" customWidth="1"/>
    <col min="60" max="60" width="7.85546875" style="11" customWidth="1"/>
    <col min="61" max="61" width="14" style="11" customWidth="1"/>
    <col min="62" max="62" width="18" style="11" bestFit="1" customWidth="1"/>
    <col min="63" max="69" width="14" style="11" customWidth="1"/>
    <col min="70" max="70" width="13.7109375" style="11" customWidth="1"/>
    <col min="71" max="76" width="14" style="11" customWidth="1"/>
    <col min="77" max="77" width="8.85546875" style="11" customWidth="1"/>
    <col min="78" max="78" width="9" style="11" customWidth="1"/>
    <col min="79" max="79" width="8.140625" style="11" customWidth="1"/>
    <col min="80" max="80" width="7.7109375" style="11" customWidth="1"/>
    <col min="81" max="81" width="12.140625" style="11" customWidth="1"/>
    <col min="82" max="84" width="14" style="11" customWidth="1"/>
    <col min="85" max="85" width="12.140625" style="11" customWidth="1"/>
    <col min="86" max="87" width="14" style="11" customWidth="1"/>
    <col min="88" max="88" width="12.28515625" style="11" customWidth="1"/>
    <col min="89" max="106" width="14" style="11" customWidth="1"/>
    <col min="107" max="107" width="14" style="11" hidden="1" customWidth="1"/>
    <col min="108" max="108" width="11.5703125" style="11" customWidth="1"/>
    <col min="109" max="109" width="10.85546875" style="11" customWidth="1"/>
    <col min="110" max="119" width="14" style="11" customWidth="1"/>
    <col min="120" max="120" width="14.5703125" style="11" customWidth="1"/>
    <col min="121" max="126" width="14" style="11" customWidth="1"/>
    <col min="127" max="127" width="14" style="11" hidden="1" customWidth="1"/>
    <col min="128" max="128" width="11.7109375" style="11" customWidth="1"/>
    <col min="129" max="133" width="14" style="11" customWidth="1"/>
    <col min="134" max="134" width="9" style="11" customWidth="1"/>
    <col min="135" max="135" width="8.5703125" style="11" customWidth="1"/>
    <col min="136" max="136" width="8.140625" style="11" customWidth="1"/>
    <col min="137" max="137" width="10" style="11" customWidth="1"/>
    <col min="138" max="138" width="11" style="11" customWidth="1"/>
    <col min="139" max="139" width="9.42578125" style="11" customWidth="1"/>
    <col min="140" max="142" width="14" style="11" customWidth="1"/>
    <col min="143" max="143" width="10.140625" style="11" customWidth="1"/>
    <col min="144" max="144" width="10.28515625" style="11" customWidth="1"/>
    <col min="145" max="145" width="14" style="11" customWidth="1"/>
    <col min="146" max="147" width="10.85546875" style="11" customWidth="1"/>
    <col min="148" max="157" width="14" style="11" customWidth="1"/>
    <col min="158" max="158" width="12.7109375" style="11" customWidth="1"/>
    <col min="159" max="171" width="14" style="11" customWidth="1"/>
    <col min="172" max="172" width="12.28515625" style="11" customWidth="1"/>
    <col min="173" max="174" width="14" style="11" customWidth="1"/>
    <col min="175" max="175" width="18.7109375" style="11" customWidth="1"/>
    <col min="176" max="179" width="14" style="11" customWidth="1"/>
    <col min="180" max="16384" width="14" style="11"/>
  </cols>
  <sheetData>
    <row r="1" spans="1:178" s="20" customFormat="1" ht="86.25" customHeight="1" thickTop="1" thickBot="1" x14ac:dyDescent="0.25">
      <c r="A1" s="18" t="s">
        <v>1430</v>
      </c>
      <c r="B1" s="18" t="s">
        <v>1431</v>
      </c>
      <c r="C1" s="18" t="s">
        <v>1432</v>
      </c>
      <c r="D1" s="18" t="s">
        <v>1433</v>
      </c>
      <c r="E1" s="18" t="s">
        <v>1434</v>
      </c>
      <c r="F1" s="18" t="s">
        <v>1435</v>
      </c>
      <c r="G1" s="18" t="s">
        <v>1436</v>
      </c>
      <c r="H1" s="18" t="s">
        <v>1437</v>
      </c>
      <c r="I1" s="18" t="s">
        <v>1438</v>
      </c>
      <c r="J1" s="18" t="s">
        <v>1439</v>
      </c>
      <c r="K1" s="18" t="s">
        <v>1440</v>
      </c>
      <c r="L1" s="18" t="s">
        <v>1441</v>
      </c>
      <c r="M1" s="18" t="s">
        <v>1442</v>
      </c>
      <c r="N1" s="18" t="s">
        <v>1443</v>
      </c>
      <c r="O1" s="18" t="s">
        <v>1444</v>
      </c>
      <c r="P1" s="18" t="s">
        <v>1445</v>
      </c>
      <c r="Q1" s="18" t="s">
        <v>1446</v>
      </c>
      <c r="R1" s="18" t="s">
        <v>1447</v>
      </c>
      <c r="S1" s="18" t="s">
        <v>1448</v>
      </c>
      <c r="T1" s="18" t="s">
        <v>1449</v>
      </c>
      <c r="U1" s="18" t="s">
        <v>1450</v>
      </c>
      <c r="V1" s="18" t="s">
        <v>1451</v>
      </c>
      <c r="W1" s="18" t="s">
        <v>1452</v>
      </c>
      <c r="X1" s="18" t="s">
        <v>1453</v>
      </c>
      <c r="Y1" s="18" t="s">
        <v>1454</v>
      </c>
      <c r="Z1" s="18" t="s">
        <v>1455</v>
      </c>
      <c r="AA1" s="18" t="s">
        <v>1456</v>
      </c>
      <c r="AB1" s="18" t="s">
        <v>1457</v>
      </c>
      <c r="AC1" s="18" t="s">
        <v>1458</v>
      </c>
      <c r="AD1" s="18" t="s">
        <v>1459</v>
      </c>
      <c r="AE1" s="18" t="s">
        <v>1460</v>
      </c>
      <c r="AF1" s="18" t="s">
        <v>5</v>
      </c>
      <c r="AG1" s="18" t="s">
        <v>6</v>
      </c>
      <c r="AH1" s="18" t="s">
        <v>7</v>
      </c>
      <c r="AI1" s="18" t="s">
        <v>8</v>
      </c>
      <c r="AJ1" s="18" t="s">
        <v>1461</v>
      </c>
      <c r="AK1" s="18" t="s">
        <v>1462</v>
      </c>
      <c r="AL1" s="18" t="s">
        <v>1463</v>
      </c>
      <c r="AM1" s="18" t="s">
        <v>1464</v>
      </c>
      <c r="AN1" s="18" t="s">
        <v>1465</v>
      </c>
      <c r="AO1" s="18" t="s">
        <v>1466</v>
      </c>
      <c r="AP1" s="18" t="s">
        <v>1467</v>
      </c>
      <c r="AQ1" s="18" t="s">
        <v>1468</v>
      </c>
      <c r="AR1" s="18" t="s">
        <v>1469</v>
      </c>
      <c r="AS1" s="18" t="s">
        <v>1470</v>
      </c>
      <c r="AT1" s="18" t="s">
        <v>1471</v>
      </c>
      <c r="AU1" s="18" t="s">
        <v>1472</v>
      </c>
      <c r="AV1" s="18" t="s">
        <v>1473</v>
      </c>
      <c r="AW1" s="18" t="s">
        <v>21</v>
      </c>
      <c r="AX1" s="18" t="s">
        <v>1474</v>
      </c>
      <c r="AY1" s="18" t="s">
        <v>1475</v>
      </c>
      <c r="AZ1" s="18" t="s">
        <v>1476</v>
      </c>
      <c r="BA1" s="18" t="s">
        <v>1477</v>
      </c>
      <c r="BB1" s="18" t="s">
        <v>1478</v>
      </c>
      <c r="BC1" s="18" t="s">
        <v>1479</v>
      </c>
      <c r="BD1" s="18" t="s">
        <v>1480</v>
      </c>
      <c r="BE1" s="18" t="s">
        <v>1481</v>
      </c>
      <c r="BF1" s="18" t="s">
        <v>1482</v>
      </c>
      <c r="BG1" s="18" t="s">
        <v>1483</v>
      </c>
      <c r="BH1" s="18" t="s">
        <v>1484</v>
      </c>
      <c r="BI1" s="18" t="s">
        <v>1485</v>
      </c>
      <c r="BJ1" s="18" t="s">
        <v>1486</v>
      </c>
      <c r="BK1" s="18" t="s">
        <v>1487</v>
      </c>
      <c r="BL1" s="18" t="s">
        <v>1488</v>
      </c>
      <c r="BM1" s="18" t="s">
        <v>1489</v>
      </c>
      <c r="BN1" s="18" t="s">
        <v>1490</v>
      </c>
      <c r="BO1" s="18" t="s">
        <v>1491</v>
      </c>
      <c r="BP1" s="18" t="s">
        <v>1492</v>
      </c>
      <c r="BQ1" s="18" t="s">
        <v>1493</v>
      </c>
      <c r="BR1" s="18" t="s">
        <v>1494</v>
      </c>
      <c r="BS1" s="18" t="s">
        <v>1495</v>
      </c>
      <c r="BT1" s="18" t="s">
        <v>1496</v>
      </c>
      <c r="BU1" s="18" t="s">
        <v>1497</v>
      </c>
      <c r="BV1" s="18" t="s">
        <v>1498</v>
      </c>
      <c r="BW1" s="18" t="s">
        <v>1499</v>
      </c>
      <c r="BX1" s="18" t="s">
        <v>1500</v>
      </c>
      <c r="BY1" s="18" t="s">
        <v>1501</v>
      </c>
      <c r="BZ1" s="18" t="s">
        <v>1502</v>
      </c>
      <c r="CA1" s="18" t="s">
        <v>1503</v>
      </c>
      <c r="CB1" s="18" t="s">
        <v>1504</v>
      </c>
      <c r="CC1" s="18" t="s">
        <v>1505</v>
      </c>
      <c r="CD1" s="18" t="s">
        <v>36</v>
      </c>
      <c r="CE1" s="18" t="s">
        <v>1506</v>
      </c>
      <c r="CF1" s="18" t="s">
        <v>38</v>
      </c>
      <c r="CG1" s="18" t="s">
        <v>39</v>
      </c>
      <c r="CH1" s="18" t="s">
        <v>1507</v>
      </c>
      <c r="CI1" s="18" t="s">
        <v>41</v>
      </c>
      <c r="CJ1" s="18" t="s">
        <v>42</v>
      </c>
      <c r="CK1" s="18" t="s">
        <v>43</v>
      </c>
      <c r="CL1" s="18" t="s">
        <v>44</v>
      </c>
      <c r="CM1" s="18" t="s">
        <v>1508</v>
      </c>
      <c r="CN1" s="18" t="s">
        <v>46</v>
      </c>
      <c r="CO1" s="18" t="s">
        <v>1509</v>
      </c>
      <c r="CP1" s="18" t="s">
        <v>1510</v>
      </c>
      <c r="CQ1" s="18" t="s">
        <v>1511</v>
      </c>
      <c r="CR1" s="18" t="s">
        <v>1512</v>
      </c>
      <c r="CS1" s="18" t="s">
        <v>1513</v>
      </c>
      <c r="CT1" s="18" t="s">
        <v>51</v>
      </c>
      <c r="CU1" s="18" t="s">
        <v>1514</v>
      </c>
      <c r="CV1" s="18" t="s">
        <v>1515</v>
      </c>
      <c r="CW1" s="18" t="s">
        <v>1516</v>
      </c>
      <c r="CX1" s="18" t="s">
        <v>1517</v>
      </c>
      <c r="CY1" s="18" t="s">
        <v>1518</v>
      </c>
      <c r="CZ1" s="18" t="s">
        <v>1519</v>
      </c>
      <c r="DA1" s="18" t="s">
        <v>1520</v>
      </c>
      <c r="DB1" s="18" t="s">
        <v>1521</v>
      </c>
      <c r="DC1" s="19" t="s">
        <v>1522</v>
      </c>
      <c r="DD1" s="18" t="s">
        <v>1523</v>
      </c>
      <c r="DE1" s="18" t="s">
        <v>1524</v>
      </c>
      <c r="DF1" s="18" t="s">
        <v>1525</v>
      </c>
      <c r="DG1" s="18" t="s">
        <v>1526</v>
      </c>
      <c r="DH1" s="18" t="s">
        <v>1527</v>
      </c>
      <c r="DI1" s="18" t="s">
        <v>1528</v>
      </c>
      <c r="DJ1" s="18" t="s">
        <v>1529</v>
      </c>
      <c r="DK1" s="18" t="s">
        <v>1530</v>
      </c>
      <c r="DL1" s="18" t="s">
        <v>1531</v>
      </c>
      <c r="DM1" s="18" t="s">
        <v>65</v>
      </c>
      <c r="DN1" s="18" t="s">
        <v>1532</v>
      </c>
      <c r="DO1" s="18" t="s">
        <v>1533</v>
      </c>
      <c r="DP1" s="18" t="s">
        <v>1534</v>
      </c>
      <c r="DQ1" s="18" t="s">
        <v>1535</v>
      </c>
      <c r="DR1" s="18" t="s">
        <v>1536</v>
      </c>
      <c r="DS1" s="18" t="s">
        <v>1537</v>
      </c>
      <c r="DT1" s="18" t="s">
        <v>1538</v>
      </c>
      <c r="DU1" s="18" t="s">
        <v>1539</v>
      </c>
      <c r="DV1" s="18" t="s">
        <v>1540</v>
      </c>
      <c r="DW1" s="19" t="s">
        <v>1541</v>
      </c>
      <c r="DX1" s="18" t="s">
        <v>1542</v>
      </c>
      <c r="DY1" s="18" t="s">
        <v>1543</v>
      </c>
      <c r="DZ1" s="18" t="s">
        <v>1544</v>
      </c>
      <c r="EA1" s="18" t="s">
        <v>1545</v>
      </c>
      <c r="EB1" s="18" t="s">
        <v>1546</v>
      </c>
      <c r="EC1" s="18" t="s">
        <v>1547</v>
      </c>
      <c r="ED1" s="18" t="s">
        <v>1548</v>
      </c>
      <c r="EE1" s="18" t="s">
        <v>1549</v>
      </c>
      <c r="EF1" s="18" t="s">
        <v>1550</v>
      </c>
      <c r="EG1" s="18" t="s">
        <v>1551</v>
      </c>
      <c r="EH1" s="18" t="s">
        <v>1552</v>
      </c>
      <c r="EI1" s="18" t="s">
        <v>1553</v>
      </c>
      <c r="EJ1" s="18" t="s">
        <v>1554</v>
      </c>
      <c r="EK1" s="18" t="s">
        <v>1555</v>
      </c>
      <c r="EL1" s="18" t="s">
        <v>1556</v>
      </c>
      <c r="EM1" s="18" t="s">
        <v>1557</v>
      </c>
      <c r="EN1" s="18" t="s">
        <v>1558</v>
      </c>
      <c r="EO1" s="18" t="s">
        <v>1559</v>
      </c>
      <c r="EP1" s="18" t="s">
        <v>1560</v>
      </c>
      <c r="EQ1" s="18" t="s">
        <v>1561</v>
      </c>
      <c r="ER1" s="18" t="s">
        <v>1562</v>
      </c>
      <c r="ES1" s="18" t="s">
        <v>1563</v>
      </c>
      <c r="ET1" s="18" t="s">
        <v>1564</v>
      </c>
      <c r="EU1" s="18" t="s">
        <v>1565</v>
      </c>
      <c r="EV1" s="18" t="s">
        <v>1566</v>
      </c>
      <c r="EW1" s="18" t="s">
        <v>1567</v>
      </c>
      <c r="EX1" s="18" t="s">
        <v>1568</v>
      </c>
      <c r="EY1" s="18" t="s">
        <v>1569</v>
      </c>
      <c r="EZ1" s="18" t="s">
        <v>1570</v>
      </c>
      <c r="FA1" s="18" t="s">
        <v>1571</v>
      </c>
      <c r="FB1" s="18" t="s">
        <v>1572</v>
      </c>
      <c r="FC1" s="18" t="s">
        <v>1573</v>
      </c>
      <c r="FD1" s="18" t="s">
        <v>1574</v>
      </c>
      <c r="FE1" s="18" t="s">
        <v>1575</v>
      </c>
      <c r="FF1" s="18" t="s">
        <v>1576</v>
      </c>
      <c r="FG1" s="18" t="s">
        <v>1577</v>
      </c>
      <c r="FH1" s="18" t="s">
        <v>1578</v>
      </c>
      <c r="FI1" s="18" t="s">
        <v>1579</v>
      </c>
      <c r="FJ1" s="18" t="s">
        <v>1580</v>
      </c>
      <c r="FK1" s="18" t="s">
        <v>1581</v>
      </c>
      <c r="FL1" s="18" t="s">
        <v>1582</v>
      </c>
      <c r="FM1" s="18" t="s">
        <v>1583</v>
      </c>
      <c r="FN1" s="18" t="s">
        <v>1584</v>
      </c>
      <c r="FO1" s="18" t="s">
        <v>1585</v>
      </c>
      <c r="FP1" s="18" t="s">
        <v>1586</v>
      </c>
      <c r="FQ1" s="18" t="s">
        <v>1587</v>
      </c>
      <c r="FR1" s="18" t="s">
        <v>1588</v>
      </c>
      <c r="FS1" s="18" t="s">
        <v>1589</v>
      </c>
      <c r="FT1" s="18" t="s">
        <v>1590</v>
      </c>
      <c r="FU1" s="18" t="s">
        <v>1591</v>
      </c>
      <c r="FV1" s="18" t="s">
        <v>1592</v>
      </c>
    </row>
    <row r="2" spans="1:178" ht="13.5" thickTop="1" x14ac:dyDescent="0.2">
      <c r="A2" s="4" t="s">
        <v>187</v>
      </c>
      <c r="B2" s="5" t="s">
        <v>188</v>
      </c>
      <c r="C2" s="6">
        <v>13</v>
      </c>
      <c r="D2" s="6" t="s">
        <v>189</v>
      </c>
      <c r="E2" s="6" t="s">
        <v>190</v>
      </c>
      <c r="F2" s="6" t="s">
        <v>186</v>
      </c>
      <c r="G2" s="6" t="s">
        <v>191</v>
      </c>
      <c r="H2" s="6" t="s">
        <v>192</v>
      </c>
      <c r="I2" s="6" t="s">
        <v>193</v>
      </c>
      <c r="J2" s="6" t="s">
        <v>194</v>
      </c>
      <c r="K2" s="6" t="s">
        <v>195</v>
      </c>
      <c r="L2" s="6" t="s">
        <v>196</v>
      </c>
      <c r="M2" s="6" t="s">
        <v>197</v>
      </c>
      <c r="N2" s="6" t="s">
        <v>198</v>
      </c>
      <c r="O2" s="6" t="s">
        <v>194</v>
      </c>
      <c r="P2" s="6" t="s">
        <v>195</v>
      </c>
      <c r="Q2" s="6" t="s">
        <v>199</v>
      </c>
      <c r="R2" s="6" t="s">
        <v>200</v>
      </c>
      <c r="S2" s="6" t="s">
        <v>201</v>
      </c>
      <c r="T2" s="6" t="s">
        <v>202</v>
      </c>
      <c r="U2" s="6" t="s">
        <v>203</v>
      </c>
      <c r="V2" s="6" t="s">
        <v>204</v>
      </c>
      <c r="W2" s="6" t="s">
        <v>205</v>
      </c>
      <c r="X2" s="7">
        <v>8349</v>
      </c>
      <c r="Y2" s="6" t="s">
        <v>206</v>
      </c>
      <c r="Z2" s="7">
        <v>3108</v>
      </c>
      <c r="AA2" s="7">
        <v>1</v>
      </c>
      <c r="AB2" s="7">
        <v>0</v>
      </c>
      <c r="AC2" s="7">
        <v>0</v>
      </c>
      <c r="AD2" s="7">
        <v>659</v>
      </c>
      <c r="AE2" s="8">
        <v>125</v>
      </c>
      <c r="AF2" s="6" t="s">
        <v>207</v>
      </c>
      <c r="AG2" s="6" t="s">
        <v>208</v>
      </c>
      <c r="AH2" s="6" t="s">
        <v>209</v>
      </c>
      <c r="AI2" s="6" t="s">
        <v>209</v>
      </c>
      <c r="AJ2" s="6" t="s">
        <v>210</v>
      </c>
      <c r="AK2" s="6" t="s">
        <v>211</v>
      </c>
      <c r="AL2" s="7">
        <v>10</v>
      </c>
      <c r="AM2" s="6" t="s">
        <v>212</v>
      </c>
      <c r="AN2" s="6" t="s">
        <v>213</v>
      </c>
      <c r="AO2" s="6" t="s">
        <v>214</v>
      </c>
      <c r="AP2" s="6" t="s">
        <v>205</v>
      </c>
      <c r="AQ2" s="7">
        <v>0</v>
      </c>
      <c r="AR2" s="6" t="s">
        <v>215</v>
      </c>
      <c r="AS2" s="6" t="s">
        <v>215</v>
      </c>
      <c r="AT2" s="6" t="s">
        <v>216</v>
      </c>
      <c r="AU2" s="6" t="s">
        <v>217</v>
      </c>
      <c r="AV2" s="6" t="s">
        <v>186</v>
      </c>
      <c r="AW2" s="6" t="s">
        <v>187</v>
      </c>
      <c r="AX2" s="6" t="s">
        <v>192</v>
      </c>
      <c r="AY2" s="6" t="s">
        <v>193</v>
      </c>
      <c r="AZ2" s="6" t="s">
        <v>194</v>
      </c>
      <c r="BA2" s="6" t="s">
        <v>195</v>
      </c>
      <c r="BB2" s="6" t="s">
        <v>196</v>
      </c>
      <c r="BC2" s="6" t="s">
        <v>199</v>
      </c>
      <c r="BD2" s="6" t="s">
        <v>218</v>
      </c>
      <c r="BE2" s="7">
        <v>2200</v>
      </c>
      <c r="BF2" s="7">
        <v>1872</v>
      </c>
      <c r="BG2" s="7">
        <v>52</v>
      </c>
      <c r="BH2" s="7">
        <v>2200</v>
      </c>
      <c r="BI2" s="6" t="s">
        <v>219</v>
      </c>
      <c r="BJ2" s="6" t="s">
        <v>210</v>
      </c>
      <c r="BK2" s="6" t="s">
        <v>211</v>
      </c>
      <c r="BL2" s="7">
        <v>0</v>
      </c>
      <c r="BM2" s="6" t="s">
        <v>220</v>
      </c>
      <c r="BN2" s="6" t="s">
        <v>220</v>
      </c>
      <c r="BO2" s="6" t="s">
        <v>220</v>
      </c>
      <c r="BP2" s="6" t="s">
        <v>220</v>
      </c>
      <c r="BQ2" s="9">
        <v>51</v>
      </c>
      <c r="BR2" s="9">
        <v>1.28</v>
      </c>
      <c r="BS2" s="9">
        <v>29</v>
      </c>
      <c r="BT2" s="9">
        <v>0.73</v>
      </c>
      <c r="BU2" s="9">
        <v>80</v>
      </c>
      <c r="BV2" s="9">
        <v>2</v>
      </c>
      <c r="BW2" s="9">
        <v>51</v>
      </c>
      <c r="BX2" s="9">
        <v>1.28</v>
      </c>
      <c r="BY2" s="7">
        <v>19735</v>
      </c>
      <c r="BZ2" s="7">
        <v>859</v>
      </c>
      <c r="CA2" s="7">
        <v>20594</v>
      </c>
      <c r="CB2" s="7">
        <v>652</v>
      </c>
      <c r="CC2" s="7">
        <v>0</v>
      </c>
      <c r="CD2" s="7">
        <v>20910</v>
      </c>
      <c r="CE2" s="7">
        <v>1647</v>
      </c>
      <c r="CF2" s="7">
        <v>0</v>
      </c>
      <c r="CG2" s="7">
        <v>698</v>
      </c>
      <c r="CH2" s="7">
        <v>0</v>
      </c>
      <c r="CI2" s="7">
        <v>65734</v>
      </c>
      <c r="CJ2" s="7">
        <v>20910</v>
      </c>
      <c r="CK2" s="7">
        <v>698</v>
      </c>
      <c r="CL2" s="7">
        <v>65734</v>
      </c>
      <c r="CM2" s="7">
        <v>0</v>
      </c>
      <c r="CN2" s="7">
        <v>36</v>
      </c>
      <c r="CO2" s="7">
        <v>0</v>
      </c>
      <c r="CP2" s="7">
        <v>36</v>
      </c>
      <c r="CQ2" s="7">
        <v>3</v>
      </c>
      <c r="CR2" s="6" t="s">
        <v>221</v>
      </c>
      <c r="CS2" s="7">
        <v>110274</v>
      </c>
      <c r="CT2" s="7">
        <v>0</v>
      </c>
      <c r="CU2" s="7">
        <v>32</v>
      </c>
      <c r="CV2" s="7">
        <v>12029</v>
      </c>
      <c r="CW2" s="7">
        <v>3893</v>
      </c>
      <c r="CX2" s="6" t="s">
        <v>1729</v>
      </c>
      <c r="CY2" s="6" t="s">
        <v>1729</v>
      </c>
      <c r="CZ2" s="7">
        <v>16621</v>
      </c>
      <c r="DA2" s="7">
        <v>12590</v>
      </c>
      <c r="DB2" s="7">
        <v>4068</v>
      </c>
      <c r="DC2" s="6" t="s">
        <v>1729</v>
      </c>
      <c r="DD2" s="7">
        <v>16658</v>
      </c>
      <c r="DE2" s="7">
        <v>0</v>
      </c>
      <c r="DF2" s="7">
        <v>6715609</v>
      </c>
      <c r="DG2" s="7">
        <v>0</v>
      </c>
      <c r="DH2" s="6" t="s">
        <v>1729</v>
      </c>
      <c r="DI2" s="7">
        <v>6715609</v>
      </c>
      <c r="DJ2" s="7">
        <v>6716308</v>
      </c>
      <c r="DK2" s="7">
        <v>16621</v>
      </c>
      <c r="DL2" s="7">
        <v>6733015</v>
      </c>
      <c r="DM2" s="7">
        <v>17406</v>
      </c>
      <c r="DN2" s="7">
        <v>15922</v>
      </c>
      <c r="DO2" s="7">
        <v>5757</v>
      </c>
      <c r="DP2" s="7">
        <v>5</v>
      </c>
      <c r="DQ2" s="7">
        <v>4</v>
      </c>
      <c r="DR2" s="7">
        <v>5766</v>
      </c>
      <c r="DS2" s="7">
        <v>5322</v>
      </c>
      <c r="DT2" s="7">
        <v>6</v>
      </c>
      <c r="DU2" s="7">
        <v>41</v>
      </c>
      <c r="DV2" s="7">
        <v>5369</v>
      </c>
      <c r="DW2" s="6" t="s">
        <v>1730</v>
      </c>
      <c r="DX2" s="7">
        <v>1872</v>
      </c>
      <c r="DY2" s="7">
        <v>11903</v>
      </c>
      <c r="DZ2" s="7">
        <v>260</v>
      </c>
      <c r="EA2" s="7">
        <v>1</v>
      </c>
      <c r="EB2" s="7">
        <v>9</v>
      </c>
      <c r="EC2" s="7">
        <v>10</v>
      </c>
      <c r="ED2" s="7">
        <v>0</v>
      </c>
      <c r="EE2" s="7">
        <v>1</v>
      </c>
      <c r="EF2" s="7">
        <v>3</v>
      </c>
      <c r="EG2" s="7">
        <v>0</v>
      </c>
      <c r="EH2" s="7">
        <v>0</v>
      </c>
      <c r="EI2" s="7">
        <v>14</v>
      </c>
      <c r="EJ2" s="7">
        <v>2</v>
      </c>
      <c r="EK2" s="7">
        <v>160</v>
      </c>
      <c r="EL2" s="7">
        <v>162</v>
      </c>
      <c r="EM2" s="7">
        <v>0</v>
      </c>
      <c r="EN2" s="7">
        <v>8</v>
      </c>
      <c r="EO2" s="7">
        <v>165</v>
      </c>
      <c r="EP2" s="7">
        <v>0</v>
      </c>
      <c r="EQ2" s="7">
        <v>0</v>
      </c>
      <c r="ER2" s="7">
        <v>335</v>
      </c>
      <c r="ES2" s="7">
        <v>3</v>
      </c>
      <c r="ET2" s="7">
        <v>1405</v>
      </c>
      <c r="EU2" s="7">
        <v>3075</v>
      </c>
      <c r="EV2" s="8">
        <v>66000</v>
      </c>
      <c r="EW2" s="8">
        <v>15311</v>
      </c>
      <c r="EX2" s="8">
        <v>0</v>
      </c>
      <c r="EY2" s="8">
        <v>25096</v>
      </c>
      <c r="EZ2" s="6" t="s">
        <v>222</v>
      </c>
      <c r="FA2" s="8">
        <v>106407</v>
      </c>
      <c r="FB2" s="8">
        <v>1000</v>
      </c>
      <c r="FC2" s="8">
        <v>0</v>
      </c>
      <c r="FD2" s="8">
        <v>0</v>
      </c>
      <c r="FE2" s="8">
        <v>282073</v>
      </c>
      <c r="FF2" s="6" t="s">
        <v>223</v>
      </c>
      <c r="FG2" s="8">
        <v>283073</v>
      </c>
      <c r="FH2" s="8">
        <v>389480</v>
      </c>
      <c r="FI2" s="8">
        <v>225000</v>
      </c>
      <c r="FJ2" s="8">
        <v>60662</v>
      </c>
      <c r="FK2" s="8">
        <v>5225</v>
      </c>
      <c r="FL2" s="8">
        <v>65887</v>
      </c>
      <c r="FM2" s="8">
        <v>5970</v>
      </c>
      <c r="FN2" s="8">
        <v>0</v>
      </c>
      <c r="FO2" s="8">
        <v>1721</v>
      </c>
      <c r="FP2" s="6" t="s">
        <v>224</v>
      </c>
      <c r="FQ2" s="8">
        <v>7691</v>
      </c>
      <c r="FR2" s="8">
        <v>36192</v>
      </c>
      <c r="FS2" s="6" t="s">
        <v>225</v>
      </c>
      <c r="FT2" s="8">
        <v>109770</v>
      </c>
      <c r="FU2" s="8">
        <v>93805</v>
      </c>
      <c r="FV2" s="8">
        <v>203575</v>
      </c>
    </row>
    <row r="3" spans="1:178" x14ac:dyDescent="0.2">
      <c r="A3" s="12" t="s">
        <v>231</v>
      </c>
      <c r="B3" s="13" t="s">
        <v>232</v>
      </c>
      <c r="C3" s="10" t="s">
        <v>232</v>
      </c>
      <c r="D3" s="10" t="s">
        <v>189</v>
      </c>
      <c r="E3" s="10" t="s">
        <v>190</v>
      </c>
      <c r="F3" s="10" t="s">
        <v>230</v>
      </c>
      <c r="G3" s="10" t="s">
        <v>191</v>
      </c>
      <c r="H3" s="10" t="s">
        <v>233</v>
      </c>
      <c r="I3" s="10" t="s">
        <v>234</v>
      </c>
      <c r="J3" s="10" t="s">
        <v>235</v>
      </c>
      <c r="K3" s="10" t="s">
        <v>236</v>
      </c>
      <c r="L3" s="10" t="s">
        <v>237</v>
      </c>
      <c r="M3" s="10" t="s">
        <v>233</v>
      </c>
      <c r="N3" s="10" t="s">
        <v>234</v>
      </c>
      <c r="O3" s="10" t="s">
        <v>235</v>
      </c>
      <c r="P3" s="10" t="s">
        <v>236</v>
      </c>
      <c r="Q3" s="10" t="s">
        <v>238</v>
      </c>
      <c r="R3" s="10" t="s">
        <v>239</v>
      </c>
      <c r="S3" s="10" t="s">
        <v>201</v>
      </c>
      <c r="T3" s="10" t="s">
        <v>240</v>
      </c>
      <c r="U3" s="10" t="s">
        <v>203</v>
      </c>
      <c r="V3" s="10" t="s">
        <v>204</v>
      </c>
      <c r="W3" s="10" t="s">
        <v>205</v>
      </c>
      <c r="X3" s="14">
        <v>16068</v>
      </c>
      <c r="Y3" s="10" t="s">
        <v>206</v>
      </c>
      <c r="Z3" s="14">
        <v>16310</v>
      </c>
      <c r="AA3" s="14">
        <v>1</v>
      </c>
      <c r="AB3" s="14">
        <v>0</v>
      </c>
      <c r="AC3" s="14">
        <v>0</v>
      </c>
      <c r="AD3" s="14">
        <v>11649</v>
      </c>
      <c r="AE3" s="15">
        <v>25</v>
      </c>
      <c r="AF3" s="10" t="s">
        <v>241</v>
      </c>
      <c r="AG3" s="10" t="s">
        <v>208</v>
      </c>
      <c r="AH3" s="10" t="s">
        <v>209</v>
      </c>
      <c r="AI3" s="10" t="s">
        <v>209</v>
      </c>
      <c r="AJ3" s="10" t="s">
        <v>242</v>
      </c>
      <c r="AK3" s="10" t="s">
        <v>243</v>
      </c>
      <c r="AL3" s="14">
        <v>7</v>
      </c>
      <c r="AM3" s="10" t="s">
        <v>244</v>
      </c>
      <c r="AN3" s="10" t="s">
        <v>245</v>
      </c>
      <c r="AO3" s="10" t="s">
        <v>246</v>
      </c>
      <c r="AP3" s="10" t="s">
        <v>205</v>
      </c>
      <c r="AQ3" s="14">
        <v>425</v>
      </c>
      <c r="AR3" s="10" t="s">
        <v>247</v>
      </c>
      <c r="AS3" s="10" t="s">
        <v>248</v>
      </c>
      <c r="AT3" s="10" t="s">
        <v>249</v>
      </c>
      <c r="AU3" s="10" t="s">
        <v>250</v>
      </c>
      <c r="AV3" s="10" t="s">
        <v>230</v>
      </c>
      <c r="AW3" s="10" t="s">
        <v>231</v>
      </c>
      <c r="AX3" s="10" t="s">
        <v>233</v>
      </c>
      <c r="AY3" s="10" t="s">
        <v>234</v>
      </c>
      <c r="AZ3" s="10" t="s">
        <v>235</v>
      </c>
      <c r="BA3" s="10" t="s">
        <v>236</v>
      </c>
      <c r="BB3" s="10" t="s">
        <v>237</v>
      </c>
      <c r="BC3" s="10" t="s">
        <v>238</v>
      </c>
      <c r="BD3" s="10" t="s">
        <v>239</v>
      </c>
      <c r="BE3" s="14">
        <v>30000</v>
      </c>
      <c r="BF3" s="14">
        <v>3328</v>
      </c>
      <c r="BG3" s="14">
        <v>52</v>
      </c>
      <c r="BH3" s="14">
        <v>30000</v>
      </c>
      <c r="BI3" s="10" t="s">
        <v>219</v>
      </c>
      <c r="BJ3" s="10" t="s">
        <v>242</v>
      </c>
      <c r="BK3" s="10" t="s">
        <v>251</v>
      </c>
      <c r="BL3" s="14">
        <v>375</v>
      </c>
      <c r="BM3" s="10" t="s">
        <v>247</v>
      </c>
      <c r="BN3" s="10" t="s">
        <v>248</v>
      </c>
      <c r="BO3" s="10" t="s">
        <v>252</v>
      </c>
      <c r="BP3" s="10" t="s">
        <v>250</v>
      </c>
      <c r="BQ3" s="16">
        <v>280</v>
      </c>
      <c r="BR3" s="16">
        <v>7</v>
      </c>
      <c r="BS3" s="16">
        <v>461</v>
      </c>
      <c r="BT3" s="16">
        <v>11.53</v>
      </c>
      <c r="BU3" s="16">
        <v>741</v>
      </c>
      <c r="BV3" s="16">
        <v>18.53</v>
      </c>
      <c r="BW3" s="16">
        <v>245</v>
      </c>
      <c r="BX3" s="16">
        <v>6.13</v>
      </c>
      <c r="BY3" s="14">
        <v>120614</v>
      </c>
      <c r="BZ3" s="14">
        <v>2651</v>
      </c>
      <c r="CA3" s="14">
        <v>123265</v>
      </c>
      <c r="CB3" s="14">
        <v>4297</v>
      </c>
      <c r="CC3" s="14">
        <v>41</v>
      </c>
      <c r="CD3" s="14">
        <v>20910</v>
      </c>
      <c r="CE3" s="14">
        <v>6819</v>
      </c>
      <c r="CF3" s="14">
        <v>0</v>
      </c>
      <c r="CG3" s="14">
        <v>698</v>
      </c>
      <c r="CH3" s="14">
        <v>84</v>
      </c>
      <c r="CI3" s="14">
        <v>65734</v>
      </c>
      <c r="CJ3" s="14">
        <v>20951</v>
      </c>
      <c r="CK3" s="14">
        <v>698</v>
      </c>
      <c r="CL3" s="14">
        <v>65818</v>
      </c>
      <c r="CM3" s="14">
        <v>9</v>
      </c>
      <c r="CN3" s="14">
        <v>36</v>
      </c>
      <c r="CO3" s="14">
        <v>0</v>
      </c>
      <c r="CP3" s="14">
        <v>45</v>
      </c>
      <c r="CQ3" s="14">
        <v>9</v>
      </c>
      <c r="CR3" s="10" t="s">
        <v>253</v>
      </c>
      <c r="CS3" s="14">
        <v>221902</v>
      </c>
      <c r="CT3" s="14">
        <v>9</v>
      </c>
      <c r="CU3" s="14">
        <v>106</v>
      </c>
      <c r="CV3" s="14">
        <v>126973</v>
      </c>
      <c r="CW3" s="14">
        <v>117556</v>
      </c>
      <c r="CX3" s="10" t="s">
        <v>1729</v>
      </c>
      <c r="CY3" s="10" t="s">
        <v>1729</v>
      </c>
      <c r="CZ3" s="14">
        <v>274121</v>
      </c>
      <c r="DA3" s="14">
        <v>205608</v>
      </c>
      <c r="DB3" s="14">
        <v>52942</v>
      </c>
      <c r="DC3" s="10" t="s">
        <v>1729</v>
      </c>
      <c r="DD3" s="14">
        <v>258550</v>
      </c>
      <c r="DE3" s="14">
        <v>6000</v>
      </c>
      <c r="DF3" s="14">
        <v>6715609</v>
      </c>
      <c r="DG3" s="14">
        <v>0</v>
      </c>
      <c r="DH3" s="10" t="s">
        <v>1729</v>
      </c>
      <c r="DI3" s="14">
        <v>6721609</v>
      </c>
      <c r="DJ3" s="14">
        <v>6751201</v>
      </c>
      <c r="DK3" s="14">
        <v>274121</v>
      </c>
      <c r="DL3" s="14">
        <v>7010876</v>
      </c>
      <c r="DM3" s="14">
        <v>289267</v>
      </c>
      <c r="DN3" s="14">
        <v>244529</v>
      </c>
      <c r="DO3" s="14">
        <v>44620</v>
      </c>
      <c r="DP3" s="14">
        <v>63</v>
      </c>
      <c r="DQ3" s="14">
        <v>5</v>
      </c>
      <c r="DR3" s="14">
        <v>44688</v>
      </c>
      <c r="DS3" s="14">
        <v>36889</v>
      </c>
      <c r="DT3" s="14">
        <v>54</v>
      </c>
      <c r="DU3" s="14">
        <v>105</v>
      </c>
      <c r="DV3" s="14">
        <v>37048</v>
      </c>
      <c r="DW3" s="10" t="s">
        <v>1730</v>
      </c>
      <c r="DX3" s="14">
        <v>3328</v>
      </c>
      <c r="DY3" s="14">
        <v>204355</v>
      </c>
      <c r="DZ3" s="14">
        <v>26835</v>
      </c>
      <c r="EA3" s="14">
        <v>202</v>
      </c>
      <c r="EB3" s="14">
        <v>11</v>
      </c>
      <c r="EC3" s="14">
        <v>213</v>
      </c>
      <c r="ED3" s="14">
        <v>81</v>
      </c>
      <c r="EE3" s="14">
        <v>263</v>
      </c>
      <c r="EF3" s="14">
        <v>28</v>
      </c>
      <c r="EG3" s="14">
        <v>0</v>
      </c>
      <c r="EH3" s="14">
        <v>0</v>
      </c>
      <c r="EI3" s="14">
        <v>585</v>
      </c>
      <c r="EJ3" s="14">
        <v>4554</v>
      </c>
      <c r="EK3" s="14">
        <v>826</v>
      </c>
      <c r="EL3" s="14">
        <v>5380</v>
      </c>
      <c r="EM3" s="14">
        <v>1328</v>
      </c>
      <c r="EN3" s="14">
        <v>3744</v>
      </c>
      <c r="EO3" s="14">
        <v>2796</v>
      </c>
      <c r="EP3" s="14">
        <v>0</v>
      </c>
      <c r="EQ3" s="14">
        <v>0</v>
      </c>
      <c r="ER3" s="14">
        <v>13248</v>
      </c>
      <c r="ES3" s="14">
        <v>22</v>
      </c>
      <c r="ET3" s="14">
        <v>15976</v>
      </c>
      <c r="EU3" s="14">
        <v>27061</v>
      </c>
      <c r="EV3" s="15">
        <v>1717078</v>
      </c>
      <c r="EW3" s="15">
        <v>376179</v>
      </c>
      <c r="EX3" s="15">
        <v>0</v>
      </c>
      <c r="EY3" s="15">
        <v>34941</v>
      </c>
      <c r="EZ3" s="10" t="s">
        <v>254</v>
      </c>
      <c r="FA3" s="15">
        <v>2128198</v>
      </c>
      <c r="FB3" s="15">
        <v>0</v>
      </c>
      <c r="FC3" s="15">
        <v>0</v>
      </c>
      <c r="FD3" s="15">
        <v>0</v>
      </c>
      <c r="FE3" s="15">
        <v>92292</v>
      </c>
      <c r="FF3" s="10" t="s">
        <v>255</v>
      </c>
      <c r="FG3" s="15">
        <v>92292</v>
      </c>
      <c r="FH3" s="15">
        <v>2220490</v>
      </c>
      <c r="FI3" s="15">
        <v>1000</v>
      </c>
      <c r="FJ3" s="15">
        <v>1047912</v>
      </c>
      <c r="FK3" s="15">
        <v>359248</v>
      </c>
      <c r="FL3" s="15">
        <v>1407160</v>
      </c>
      <c r="FM3" s="15">
        <v>101669</v>
      </c>
      <c r="FN3" s="15">
        <v>7050</v>
      </c>
      <c r="FO3" s="15">
        <v>6896</v>
      </c>
      <c r="FP3" s="10" t="s">
        <v>256</v>
      </c>
      <c r="FQ3" s="15">
        <v>115615</v>
      </c>
      <c r="FR3" s="15">
        <v>194353</v>
      </c>
      <c r="FS3" s="10" t="s">
        <v>257</v>
      </c>
      <c r="FT3" s="15">
        <v>1717128</v>
      </c>
      <c r="FU3" s="15">
        <v>92292</v>
      </c>
      <c r="FV3" s="15">
        <v>1809420</v>
      </c>
    </row>
    <row r="4" spans="1:178" x14ac:dyDescent="0.2">
      <c r="A4" s="12" t="s">
        <v>263</v>
      </c>
      <c r="B4" s="13" t="s">
        <v>264</v>
      </c>
      <c r="C4" s="10" t="s">
        <v>264</v>
      </c>
      <c r="D4" s="10" t="s">
        <v>189</v>
      </c>
      <c r="E4" s="10" t="s">
        <v>190</v>
      </c>
      <c r="F4" s="10" t="s">
        <v>262</v>
      </c>
      <c r="G4" s="10" t="s">
        <v>191</v>
      </c>
      <c r="H4" s="10" t="s">
        <v>265</v>
      </c>
      <c r="I4" s="10" t="s">
        <v>266</v>
      </c>
      <c r="J4" s="10" t="s">
        <v>267</v>
      </c>
      <c r="K4" s="10" t="s">
        <v>268</v>
      </c>
      <c r="L4" s="10" t="s">
        <v>269</v>
      </c>
      <c r="M4" s="10" t="s">
        <v>270</v>
      </c>
      <c r="N4" s="10" t="s">
        <v>266</v>
      </c>
      <c r="O4" s="10" t="s">
        <v>267</v>
      </c>
      <c r="P4" s="10" t="s">
        <v>268</v>
      </c>
      <c r="Q4" s="10" t="s">
        <v>271</v>
      </c>
      <c r="R4" s="10" t="s">
        <v>272</v>
      </c>
      <c r="S4" s="10" t="s">
        <v>201</v>
      </c>
      <c r="T4" s="10" t="s">
        <v>202</v>
      </c>
      <c r="U4" s="10" t="s">
        <v>203</v>
      </c>
      <c r="V4" s="10" t="s">
        <v>204</v>
      </c>
      <c r="W4" s="10" t="s">
        <v>205</v>
      </c>
      <c r="X4" s="14">
        <v>3473</v>
      </c>
      <c r="Y4" s="10" t="s">
        <v>206</v>
      </c>
      <c r="Z4" s="14">
        <v>3492</v>
      </c>
      <c r="AA4" s="14">
        <v>1</v>
      </c>
      <c r="AB4" s="14">
        <v>0</v>
      </c>
      <c r="AC4" s="14">
        <v>0</v>
      </c>
      <c r="AD4" s="14">
        <v>1967</v>
      </c>
      <c r="AE4" s="15">
        <v>0</v>
      </c>
      <c r="AF4" s="10" t="s">
        <v>273</v>
      </c>
      <c r="AG4" s="10" t="s">
        <v>208</v>
      </c>
      <c r="AH4" s="10" t="s">
        <v>209</v>
      </c>
      <c r="AI4" s="10" t="s">
        <v>209</v>
      </c>
      <c r="AJ4" s="10" t="s">
        <v>274</v>
      </c>
      <c r="AK4" s="10" t="s">
        <v>251</v>
      </c>
      <c r="AL4" s="14">
        <v>5</v>
      </c>
      <c r="AM4" s="10" t="s">
        <v>275</v>
      </c>
      <c r="AN4" s="10" t="s">
        <v>276</v>
      </c>
      <c r="AO4" s="10" t="s">
        <v>277</v>
      </c>
      <c r="AP4" s="10" t="s">
        <v>206</v>
      </c>
      <c r="AQ4" s="14">
        <v>312</v>
      </c>
      <c r="AR4" s="10" t="s">
        <v>278</v>
      </c>
      <c r="AS4" s="10" t="s">
        <v>279</v>
      </c>
      <c r="AT4" s="10" t="s">
        <v>276</v>
      </c>
      <c r="AU4" s="10" t="s">
        <v>280</v>
      </c>
      <c r="AV4" s="10" t="s">
        <v>262</v>
      </c>
      <c r="AW4" s="10" t="s">
        <v>263</v>
      </c>
      <c r="AX4" s="10" t="s">
        <v>265</v>
      </c>
      <c r="AY4" s="10" t="s">
        <v>266</v>
      </c>
      <c r="AZ4" s="10" t="s">
        <v>267</v>
      </c>
      <c r="BA4" s="10" t="s">
        <v>268</v>
      </c>
      <c r="BB4" s="10" t="s">
        <v>269</v>
      </c>
      <c r="BC4" s="10" t="s">
        <v>271</v>
      </c>
      <c r="BD4" s="10" t="s">
        <v>272</v>
      </c>
      <c r="BE4" s="14">
        <v>2745</v>
      </c>
      <c r="BF4" s="14">
        <v>2047</v>
      </c>
      <c r="BG4" s="14">
        <v>52</v>
      </c>
      <c r="BH4" s="14">
        <v>2745</v>
      </c>
      <c r="BI4" s="10" t="s">
        <v>219</v>
      </c>
      <c r="BJ4" s="10" t="s">
        <v>274</v>
      </c>
      <c r="BK4" s="10" t="s">
        <v>251</v>
      </c>
      <c r="BL4" s="14">
        <v>312</v>
      </c>
      <c r="BM4" s="10" t="s">
        <v>278</v>
      </c>
      <c r="BN4" s="10" t="s">
        <v>279</v>
      </c>
      <c r="BO4" s="10" t="s">
        <v>281</v>
      </c>
      <c r="BP4" s="10" t="s">
        <v>282</v>
      </c>
      <c r="BQ4" s="16">
        <v>97</v>
      </c>
      <c r="BR4" s="16">
        <v>2.4300000000000002</v>
      </c>
      <c r="BS4" s="16">
        <v>21.5</v>
      </c>
      <c r="BT4" s="16">
        <v>0.54</v>
      </c>
      <c r="BU4" s="16">
        <v>118.5</v>
      </c>
      <c r="BV4" s="16">
        <v>2.96</v>
      </c>
      <c r="BW4" s="16">
        <v>62</v>
      </c>
      <c r="BX4" s="16">
        <v>1.55</v>
      </c>
      <c r="BY4" s="14">
        <v>24908</v>
      </c>
      <c r="BZ4" s="14">
        <v>569</v>
      </c>
      <c r="CA4" s="14">
        <v>25477</v>
      </c>
      <c r="CB4" s="14">
        <v>1130</v>
      </c>
      <c r="CC4" s="14">
        <v>20</v>
      </c>
      <c r="CD4" s="14">
        <v>20910</v>
      </c>
      <c r="CE4" s="14">
        <v>1625</v>
      </c>
      <c r="CF4" s="14">
        <v>0</v>
      </c>
      <c r="CG4" s="14">
        <v>698</v>
      </c>
      <c r="CH4" s="14">
        <v>0</v>
      </c>
      <c r="CI4" s="14">
        <v>65734</v>
      </c>
      <c r="CJ4" s="14">
        <v>20930</v>
      </c>
      <c r="CK4" s="14">
        <v>698</v>
      </c>
      <c r="CL4" s="14">
        <v>65734</v>
      </c>
      <c r="CM4" s="14">
        <v>3</v>
      </c>
      <c r="CN4" s="14">
        <v>36</v>
      </c>
      <c r="CO4" s="14">
        <v>0</v>
      </c>
      <c r="CP4" s="14">
        <v>39</v>
      </c>
      <c r="CQ4" s="14">
        <v>97</v>
      </c>
      <c r="CR4" s="10" t="s">
        <v>283</v>
      </c>
      <c r="CS4" s="14">
        <v>115730</v>
      </c>
      <c r="CT4" s="14">
        <v>3</v>
      </c>
      <c r="CU4" s="14">
        <v>48</v>
      </c>
      <c r="CV4" s="14">
        <v>17009</v>
      </c>
      <c r="CW4" s="14">
        <v>6152</v>
      </c>
      <c r="CX4" s="10" t="s">
        <v>1729</v>
      </c>
      <c r="CY4" s="10" t="s">
        <v>1729</v>
      </c>
      <c r="CZ4" s="14">
        <v>27669</v>
      </c>
      <c r="DA4" s="14">
        <v>18338</v>
      </c>
      <c r="DB4" s="14">
        <v>5806</v>
      </c>
      <c r="DC4" s="10" t="s">
        <v>1729</v>
      </c>
      <c r="DD4" s="14">
        <v>24144</v>
      </c>
      <c r="DE4" s="14">
        <v>100</v>
      </c>
      <c r="DF4" s="14">
        <v>6715609</v>
      </c>
      <c r="DG4" s="14">
        <v>0</v>
      </c>
      <c r="DH4" s="10" t="s">
        <v>1729</v>
      </c>
      <c r="DI4" s="14">
        <v>6715709</v>
      </c>
      <c r="DJ4" s="14">
        <v>6720217</v>
      </c>
      <c r="DK4" s="14">
        <v>27669</v>
      </c>
      <c r="DL4" s="14">
        <v>6744431</v>
      </c>
      <c r="DM4" s="14">
        <v>28722</v>
      </c>
      <c r="DN4" s="14">
        <v>23161</v>
      </c>
      <c r="DO4" s="14">
        <v>6533</v>
      </c>
      <c r="DP4" s="14">
        <v>2</v>
      </c>
      <c r="DQ4" s="14">
        <v>0</v>
      </c>
      <c r="DR4" s="14">
        <v>6535</v>
      </c>
      <c r="DS4" s="14">
        <v>8607</v>
      </c>
      <c r="DT4" s="14">
        <v>6</v>
      </c>
      <c r="DU4" s="14">
        <v>107</v>
      </c>
      <c r="DV4" s="14">
        <v>8720</v>
      </c>
      <c r="DW4" s="10" t="s">
        <v>1730</v>
      </c>
      <c r="DX4" s="14">
        <v>2047</v>
      </c>
      <c r="DY4" s="14">
        <v>23852</v>
      </c>
      <c r="DZ4" s="14">
        <v>10050</v>
      </c>
      <c r="EA4" s="14">
        <v>51</v>
      </c>
      <c r="EB4" s="14">
        <v>32</v>
      </c>
      <c r="EC4" s="14">
        <v>83</v>
      </c>
      <c r="ED4" s="14">
        <v>15</v>
      </c>
      <c r="EE4" s="14">
        <v>119</v>
      </c>
      <c r="EF4" s="14">
        <v>4</v>
      </c>
      <c r="EG4" s="14">
        <v>0</v>
      </c>
      <c r="EH4" s="14">
        <v>2</v>
      </c>
      <c r="EI4" s="14">
        <v>223</v>
      </c>
      <c r="EJ4" s="14">
        <v>140</v>
      </c>
      <c r="EK4" s="14">
        <v>69</v>
      </c>
      <c r="EL4" s="14">
        <v>209</v>
      </c>
      <c r="EM4" s="14">
        <v>86</v>
      </c>
      <c r="EN4" s="14">
        <v>1022</v>
      </c>
      <c r="EO4" s="14">
        <v>78</v>
      </c>
      <c r="EP4" s="14">
        <v>0</v>
      </c>
      <c r="EQ4" s="14">
        <v>36</v>
      </c>
      <c r="ER4" s="14">
        <v>1431</v>
      </c>
      <c r="ES4" s="14">
        <v>10</v>
      </c>
      <c r="ET4" s="14">
        <v>3787</v>
      </c>
      <c r="EU4" s="14">
        <v>4410</v>
      </c>
      <c r="EV4" s="15">
        <v>161595</v>
      </c>
      <c r="EW4" s="15">
        <v>35067</v>
      </c>
      <c r="EX4" s="15">
        <v>0</v>
      </c>
      <c r="EY4" s="15">
        <v>28500</v>
      </c>
      <c r="EZ4" s="10" t="s">
        <v>284</v>
      </c>
      <c r="FA4" s="15">
        <v>225162</v>
      </c>
      <c r="FB4" s="15">
        <v>0</v>
      </c>
      <c r="FC4" s="15">
        <v>0</v>
      </c>
      <c r="FD4" s="15">
        <v>0</v>
      </c>
      <c r="FE4" s="15">
        <v>0</v>
      </c>
      <c r="FF4" s="10" t="s">
        <v>260</v>
      </c>
      <c r="FG4" s="15">
        <v>0</v>
      </c>
      <c r="FH4" s="15">
        <v>225162</v>
      </c>
      <c r="FI4" s="15">
        <v>0</v>
      </c>
      <c r="FJ4" s="15">
        <v>133748</v>
      </c>
      <c r="FK4" s="15">
        <v>21516</v>
      </c>
      <c r="FL4" s="15">
        <v>155264</v>
      </c>
      <c r="FM4" s="15">
        <v>11500</v>
      </c>
      <c r="FN4" s="15">
        <v>0</v>
      </c>
      <c r="FO4" s="15">
        <v>2581</v>
      </c>
      <c r="FP4" s="10" t="s">
        <v>285</v>
      </c>
      <c r="FQ4" s="15">
        <v>14081</v>
      </c>
      <c r="FR4" s="15">
        <v>44317</v>
      </c>
      <c r="FS4" s="10" t="s">
        <v>286</v>
      </c>
      <c r="FT4" s="15">
        <v>213662</v>
      </c>
      <c r="FU4" s="15">
        <v>11500</v>
      </c>
      <c r="FV4" s="15">
        <v>225162</v>
      </c>
    </row>
    <row r="5" spans="1:178" x14ac:dyDescent="0.2">
      <c r="A5" s="12" t="s">
        <v>290</v>
      </c>
      <c r="B5" s="13" t="s">
        <v>291</v>
      </c>
      <c r="C5" s="10" t="s">
        <v>291</v>
      </c>
      <c r="D5" s="10" t="s">
        <v>189</v>
      </c>
      <c r="E5" s="10" t="s">
        <v>190</v>
      </c>
      <c r="F5" s="10" t="s">
        <v>289</v>
      </c>
      <c r="G5" s="10" t="s">
        <v>191</v>
      </c>
      <c r="H5" s="10" t="s">
        <v>292</v>
      </c>
      <c r="I5" s="10" t="s">
        <v>293</v>
      </c>
      <c r="J5" s="10" t="s">
        <v>294</v>
      </c>
      <c r="K5" s="10" t="s">
        <v>295</v>
      </c>
      <c r="L5" s="10" t="s">
        <v>296</v>
      </c>
      <c r="M5" s="10" t="s">
        <v>292</v>
      </c>
      <c r="N5" s="10" t="s">
        <v>293</v>
      </c>
      <c r="O5" s="10" t="s">
        <v>294</v>
      </c>
      <c r="P5" s="10" t="s">
        <v>295</v>
      </c>
      <c r="Q5" s="10" t="s">
        <v>297</v>
      </c>
      <c r="R5" s="10" t="s">
        <v>298</v>
      </c>
      <c r="S5" s="10" t="s">
        <v>201</v>
      </c>
      <c r="T5" s="10" t="s">
        <v>202</v>
      </c>
      <c r="U5" s="10" t="s">
        <v>203</v>
      </c>
      <c r="V5" s="10" t="s">
        <v>204</v>
      </c>
      <c r="W5" s="10" t="s">
        <v>205</v>
      </c>
      <c r="X5" s="14">
        <v>19408</v>
      </c>
      <c r="Y5" s="10" t="s">
        <v>206</v>
      </c>
      <c r="Z5" s="14">
        <v>19376</v>
      </c>
      <c r="AA5" s="14">
        <v>1</v>
      </c>
      <c r="AB5" s="14">
        <v>0</v>
      </c>
      <c r="AC5" s="14">
        <v>0</v>
      </c>
      <c r="AD5" s="14">
        <v>2697</v>
      </c>
      <c r="AE5" s="15">
        <v>0</v>
      </c>
      <c r="AF5" s="10" t="s">
        <v>299</v>
      </c>
      <c r="AG5" s="10" t="s">
        <v>208</v>
      </c>
      <c r="AH5" s="10" t="s">
        <v>209</v>
      </c>
      <c r="AI5" s="10" t="s">
        <v>209</v>
      </c>
      <c r="AJ5" s="10" t="s">
        <v>300</v>
      </c>
      <c r="AK5" s="10" t="s">
        <v>251</v>
      </c>
      <c r="AL5" s="14">
        <v>10</v>
      </c>
      <c r="AM5" s="10" t="s">
        <v>301</v>
      </c>
      <c r="AN5" s="10" t="s">
        <v>302</v>
      </c>
      <c r="AO5" s="10" t="s">
        <v>303</v>
      </c>
      <c r="AP5" s="10" t="s">
        <v>205</v>
      </c>
      <c r="AQ5" s="14">
        <v>0</v>
      </c>
      <c r="AR5" s="10" t="s">
        <v>215</v>
      </c>
      <c r="AS5" s="10" t="s">
        <v>215</v>
      </c>
      <c r="AT5" s="10" t="s">
        <v>304</v>
      </c>
      <c r="AU5" s="10" t="s">
        <v>217</v>
      </c>
      <c r="AV5" s="10" t="s">
        <v>289</v>
      </c>
      <c r="AW5" s="10" t="s">
        <v>290</v>
      </c>
      <c r="AX5" s="10" t="s">
        <v>292</v>
      </c>
      <c r="AY5" s="10" t="s">
        <v>293</v>
      </c>
      <c r="AZ5" s="10" t="s">
        <v>294</v>
      </c>
      <c r="BA5" s="10" t="s">
        <v>295</v>
      </c>
      <c r="BB5" s="10" t="s">
        <v>296</v>
      </c>
      <c r="BC5" s="10" t="s">
        <v>297</v>
      </c>
      <c r="BD5" s="10" t="s">
        <v>305</v>
      </c>
      <c r="BE5" s="14">
        <v>5000</v>
      </c>
      <c r="BF5" s="14">
        <v>2504</v>
      </c>
      <c r="BG5" s="14">
        <v>52</v>
      </c>
      <c r="BH5" s="14">
        <v>5000</v>
      </c>
      <c r="BI5" s="10" t="s">
        <v>219</v>
      </c>
      <c r="BJ5" s="10" t="s">
        <v>300</v>
      </c>
      <c r="BK5" s="10" t="s">
        <v>251</v>
      </c>
      <c r="BL5" s="14">
        <v>0</v>
      </c>
      <c r="BM5" s="10" t="s">
        <v>220</v>
      </c>
      <c r="BN5" s="10" t="s">
        <v>220</v>
      </c>
      <c r="BO5" s="10" t="s">
        <v>220</v>
      </c>
      <c r="BP5" s="10" t="s">
        <v>220</v>
      </c>
      <c r="BQ5" s="16">
        <v>110</v>
      </c>
      <c r="BR5" s="16">
        <v>2.75</v>
      </c>
      <c r="BS5" s="16">
        <v>48</v>
      </c>
      <c r="BT5" s="16">
        <v>1.2</v>
      </c>
      <c r="BU5" s="16">
        <v>158</v>
      </c>
      <c r="BV5" s="16">
        <v>3.95</v>
      </c>
      <c r="BW5" s="16">
        <v>110</v>
      </c>
      <c r="BX5" s="16">
        <v>2.75</v>
      </c>
      <c r="BY5" s="14">
        <v>25669</v>
      </c>
      <c r="BZ5" s="14">
        <v>594</v>
      </c>
      <c r="CA5" s="14">
        <v>26263</v>
      </c>
      <c r="CB5" s="14">
        <v>555</v>
      </c>
      <c r="CC5" s="14">
        <v>0</v>
      </c>
      <c r="CD5" s="14">
        <v>20910</v>
      </c>
      <c r="CE5" s="14">
        <v>2212</v>
      </c>
      <c r="CF5" s="14">
        <v>0</v>
      </c>
      <c r="CG5" s="14">
        <v>698</v>
      </c>
      <c r="CH5" s="14">
        <v>0</v>
      </c>
      <c r="CI5" s="14">
        <v>65734</v>
      </c>
      <c r="CJ5" s="14">
        <v>20910</v>
      </c>
      <c r="CK5" s="14">
        <v>698</v>
      </c>
      <c r="CL5" s="14">
        <v>65734</v>
      </c>
      <c r="CM5" s="14">
        <v>0</v>
      </c>
      <c r="CN5" s="14">
        <v>36</v>
      </c>
      <c r="CO5" s="14">
        <v>0</v>
      </c>
      <c r="CP5" s="14">
        <v>36</v>
      </c>
      <c r="CQ5" s="14">
        <v>75</v>
      </c>
      <c r="CR5" s="10" t="s">
        <v>185</v>
      </c>
      <c r="CS5" s="14">
        <v>116483</v>
      </c>
      <c r="CT5" s="14">
        <v>0</v>
      </c>
      <c r="CU5" s="14">
        <v>35</v>
      </c>
      <c r="CV5" s="14">
        <v>6388</v>
      </c>
      <c r="CW5" s="14">
        <v>4609</v>
      </c>
      <c r="CX5" s="10" t="s">
        <v>1729</v>
      </c>
      <c r="CY5" s="10" t="s">
        <v>1729</v>
      </c>
      <c r="CZ5" s="14">
        <v>11794</v>
      </c>
      <c r="DA5" s="14">
        <v>6790</v>
      </c>
      <c r="DB5" s="14">
        <v>5146</v>
      </c>
      <c r="DC5" s="10" t="s">
        <v>1729</v>
      </c>
      <c r="DD5" s="14">
        <v>11936</v>
      </c>
      <c r="DE5" s="14">
        <v>0</v>
      </c>
      <c r="DF5" s="14">
        <v>6715609</v>
      </c>
      <c r="DG5" s="14">
        <v>0</v>
      </c>
      <c r="DH5" s="10" t="s">
        <v>1729</v>
      </c>
      <c r="DI5" s="14">
        <v>6715609</v>
      </c>
      <c r="DJ5" s="14">
        <v>6716406</v>
      </c>
      <c r="DK5" s="14">
        <v>11794</v>
      </c>
      <c r="DL5" s="14">
        <v>6728355</v>
      </c>
      <c r="DM5" s="14">
        <v>12746</v>
      </c>
      <c r="DN5" s="14">
        <v>10997</v>
      </c>
      <c r="DO5" s="14">
        <v>7066</v>
      </c>
      <c r="DP5" s="14">
        <v>0</v>
      </c>
      <c r="DQ5" s="14">
        <v>0</v>
      </c>
      <c r="DR5" s="14">
        <v>7066</v>
      </c>
      <c r="DS5" s="14">
        <v>2807</v>
      </c>
      <c r="DT5" s="14">
        <v>0</v>
      </c>
      <c r="DU5" s="14">
        <v>0</v>
      </c>
      <c r="DV5" s="14">
        <v>2807</v>
      </c>
      <c r="DW5" s="10" t="s">
        <v>1730</v>
      </c>
      <c r="DX5" s="14">
        <v>2504</v>
      </c>
      <c r="DY5" s="14">
        <v>57278</v>
      </c>
      <c r="DZ5" s="14">
        <v>1317</v>
      </c>
      <c r="EA5" s="14">
        <v>109</v>
      </c>
      <c r="EB5" s="14">
        <v>102</v>
      </c>
      <c r="EC5" s="14">
        <v>211</v>
      </c>
      <c r="ED5" s="14">
        <v>48</v>
      </c>
      <c r="EE5" s="14">
        <v>35</v>
      </c>
      <c r="EF5" s="14">
        <v>76</v>
      </c>
      <c r="EG5" s="14">
        <v>0</v>
      </c>
      <c r="EH5" s="14">
        <v>0</v>
      </c>
      <c r="EI5" s="14">
        <v>370</v>
      </c>
      <c r="EJ5" s="14">
        <v>232</v>
      </c>
      <c r="EK5" s="14">
        <v>459</v>
      </c>
      <c r="EL5" s="14">
        <v>691</v>
      </c>
      <c r="EM5" s="14">
        <v>360</v>
      </c>
      <c r="EN5" s="14">
        <v>167</v>
      </c>
      <c r="EO5" s="14">
        <v>598</v>
      </c>
      <c r="EP5" s="14">
        <v>0</v>
      </c>
      <c r="EQ5" s="14">
        <v>0</v>
      </c>
      <c r="ER5" s="14">
        <v>1816</v>
      </c>
      <c r="ES5" s="14">
        <v>29</v>
      </c>
      <c r="ET5" s="14">
        <v>16276</v>
      </c>
      <c r="EU5" s="14">
        <v>6455</v>
      </c>
      <c r="EV5" s="15">
        <v>118825</v>
      </c>
      <c r="EW5" s="15">
        <v>27075</v>
      </c>
      <c r="EX5" s="15">
        <v>0</v>
      </c>
      <c r="EY5" s="15">
        <v>44446</v>
      </c>
      <c r="EZ5" s="10" t="s">
        <v>306</v>
      </c>
      <c r="FA5" s="15">
        <v>190346</v>
      </c>
      <c r="FB5" s="15">
        <v>0</v>
      </c>
      <c r="FC5" s="15">
        <v>0</v>
      </c>
      <c r="FD5" s="15">
        <v>0</v>
      </c>
      <c r="FE5" s="15">
        <v>33100</v>
      </c>
      <c r="FF5" s="10" t="s">
        <v>307</v>
      </c>
      <c r="FG5" s="15">
        <v>33100</v>
      </c>
      <c r="FH5" s="15">
        <v>223446</v>
      </c>
      <c r="FI5" s="15">
        <v>33100</v>
      </c>
      <c r="FJ5" s="15">
        <v>172679</v>
      </c>
      <c r="FK5" s="15">
        <v>17262</v>
      </c>
      <c r="FL5" s="15">
        <v>189941</v>
      </c>
      <c r="FM5" s="15">
        <v>6612</v>
      </c>
      <c r="FN5" s="15">
        <v>0</v>
      </c>
      <c r="FO5" s="15">
        <v>3636</v>
      </c>
      <c r="FP5" s="10" t="s">
        <v>308</v>
      </c>
      <c r="FQ5" s="15">
        <v>10248</v>
      </c>
      <c r="FR5" s="15">
        <v>83116</v>
      </c>
      <c r="FS5" s="10" t="s">
        <v>309</v>
      </c>
      <c r="FT5" s="15">
        <v>283305</v>
      </c>
      <c r="FU5" s="15">
        <v>15746</v>
      </c>
      <c r="FV5" s="15">
        <v>299051</v>
      </c>
    </row>
    <row r="6" spans="1:178" x14ac:dyDescent="0.2">
      <c r="A6" s="12" t="s">
        <v>313</v>
      </c>
      <c r="B6" s="13" t="s">
        <v>314</v>
      </c>
      <c r="C6" s="10" t="s">
        <v>314</v>
      </c>
      <c r="D6" s="10" t="s">
        <v>189</v>
      </c>
      <c r="E6" s="10" t="s">
        <v>190</v>
      </c>
      <c r="F6" s="10" t="s">
        <v>312</v>
      </c>
      <c r="G6" s="10" t="s">
        <v>191</v>
      </c>
      <c r="H6" s="10" t="s">
        <v>315</v>
      </c>
      <c r="I6" s="10" t="s">
        <v>316</v>
      </c>
      <c r="J6" s="10" t="s">
        <v>317</v>
      </c>
      <c r="K6" s="10" t="s">
        <v>318</v>
      </c>
      <c r="L6" s="10" t="s">
        <v>196</v>
      </c>
      <c r="M6" s="10" t="s">
        <v>319</v>
      </c>
      <c r="N6" s="10" t="s">
        <v>320</v>
      </c>
      <c r="O6" s="10" t="s">
        <v>317</v>
      </c>
      <c r="P6" s="10" t="s">
        <v>318</v>
      </c>
      <c r="Q6" s="10" t="s">
        <v>321</v>
      </c>
      <c r="R6" s="10" t="s">
        <v>322</v>
      </c>
      <c r="S6" s="10" t="s">
        <v>201</v>
      </c>
      <c r="T6" s="10" t="s">
        <v>202</v>
      </c>
      <c r="U6" s="10" t="s">
        <v>203</v>
      </c>
      <c r="V6" s="10" t="s">
        <v>204</v>
      </c>
      <c r="W6" s="10" t="s">
        <v>205</v>
      </c>
      <c r="X6" s="14">
        <v>8199</v>
      </c>
      <c r="Y6" s="10" t="s">
        <v>206</v>
      </c>
      <c r="Z6" s="14">
        <v>7708</v>
      </c>
      <c r="AA6" s="14">
        <v>1</v>
      </c>
      <c r="AB6" s="14">
        <v>0</v>
      </c>
      <c r="AC6" s="14">
        <v>0</v>
      </c>
      <c r="AD6" s="14">
        <v>1792</v>
      </c>
      <c r="AE6" s="15">
        <v>115</v>
      </c>
      <c r="AF6" s="10" t="s">
        <v>323</v>
      </c>
      <c r="AG6" s="10" t="s">
        <v>208</v>
      </c>
      <c r="AH6" s="10" t="s">
        <v>209</v>
      </c>
      <c r="AI6" s="10" t="s">
        <v>209</v>
      </c>
      <c r="AJ6" s="10" t="s">
        <v>324</v>
      </c>
      <c r="AK6" s="10" t="s">
        <v>251</v>
      </c>
      <c r="AL6" s="10" t="s">
        <v>185</v>
      </c>
      <c r="AM6" s="10" t="s">
        <v>325</v>
      </c>
      <c r="AN6" s="10" t="s">
        <v>326</v>
      </c>
      <c r="AO6" s="10" t="s">
        <v>327</v>
      </c>
      <c r="AP6" s="10" t="s">
        <v>206</v>
      </c>
      <c r="AQ6" s="14">
        <v>0</v>
      </c>
      <c r="AR6" s="10" t="s">
        <v>261</v>
      </c>
      <c r="AS6" s="10" t="s">
        <v>261</v>
      </c>
      <c r="AT6" s="10" t="s">
        <v>261</v>
      </c>
      <c r="AU6" s="10" t="s">
        <v>261</v>
      </c>
      <c r="AV6" s="10" t="s">
        <v>312</v>
      </c>
      <c r="AW6" s="10" t="s">
        <v>313</v>
      </c>
      <c r="AX6" s="10" t="s">
        <v>315</v>
      </c>
      <c r="AY6" s="10" t="s">
        <v>316</v>
      </c>
      <c r="AZ6" s="10" t="s">
        <v>317</v>
      </c>
      <c r="BA6" s="10" t="s">
        <v>318</v>
      </c>
      <c r="BB6" s="10" t="s">
        <v>196</v>
      </c>
      <c r="BC6" s="10" t="s">
        <v>321</v>
      </c>
      <c r="BD6" s="10" t="s">
        <v>322</v>
      </c>
      <c r="BE6" s="14">
        <v>4550</v>
      </c>
      <c r="BF6" s="14">
        <v>2272</v>
      </c>
      <c r="BG6" s="14">
        <v>52</v>
      </c>
      <c r="BH6" s="14">
        <v>4550</v>
      </c>
      <c r="BI6" s="10" t="s">
        <v>219</v>
      </c>
      <c r="BJ6" s="10" t="s">
        <v>324</v>
      </c>
      <c r="BK6" s="10" t="s">
        <v>251</v>
      </c>
      <c r="BL6" s="14">
        <v>0</v>
      </c>
      <c r="BM6" s="10" t="s">
        <v>220</v>
      </c>
      <c r="BN6" s="10" t="s">
        <v>220</v>
      </c>
      <c r="BO6" s="10" t="s">
        <v>220</v>
      </c>
      <c r="BP6" s="10" t="s">
        <v>220</v>
      </c>
      <c r="BQ6" s="16">
        <v>25</v>
      </c>
      <c r="BR6" s="16">
        <v>0.63</v>
      </c>
      <c r="BS6" s="16">
        <v>72</v>
      </c>
      <c r="BT6" s="16">
        <v>1.8</v>
      </c>
      <c r="BU6" s="16">
        <v>97</v>
      </c>
      <c r="BV6" s="16">
        <v>2.4300000000000002</v>
      </c>
      <c r="BW6" s="16">
        <v>25</v>
      </c>
      <c r="BX6" s="16">
        <v>0.63</v>
      </c>
      <c r="BY6" s="14">
        <v>21822</v>
      </c>
      <c r="BZ6" s="14">
        <v>1269</v>
      </c>
      <c r="CA6" s="14">
        <v>23091</v>
      </c>
      <c r="CB6" s="14">
        <v>754</v>
      </c>
      <c r="CC6" s="14">
        <v>0</v>
      </c>
      <c r="CD6" s="14">
        <v>20910</v>
      </c>
      <c r="CE6" s="14">
        <v>1778</v>
      </c>
      <c r="CF6" s="14">
        <v>0</v>
      </c>
      <c r="CG6" s="14">
        <v>698</v>
      </c>
      <c r="CH6" s="14">
        <v>0</v>
      </c>
      <c r="CI6" s="14">
        <v>65734</v>
      </c>
      <c r="CJ6" s="14">
        <v>20910</v>
      </c>
      <c r="CK6" s="14">
        <v>698</v>
      </c>
      <c r="CL6" s="14">
        <v>65734</v>
      </c>
      <c r="CM6" s="14">
        <v>0</v>
      </c>
      <c r="CN6" s="14">
        <v>36</v>
      </c>
      <c r="CO6" s="14">
        <v>0</v>
      </c>
      <c r="CP6" s="14">
        <v>36</v>
      </c>
      <c r="CQ6" s="14">
        <v>21</v>
      </c>
      <c r="CR6" s="10" t="s">
        <v>185</v>
      </c>
      <c r="CS6" s="14">
        <v>113022</v>
      </c>
      <c r="CT6" s="14">
        <v>0</v>
      </c>
      <c r="CU6" s="14">
        <v>39</v>
      </c>
      <c r="CV6" s="14">
        <v>18302</v>
      </c>
      <c r="CW6" s="14">
        <v>14959</v>
      </c>
      <c r="CX6" s="10" t="s">
        <v>1729</v>
      </c>
      <c r="CY6" s="10" t="s">
        <v>1729</v>
      </c>
      <c r="CZ6" s="14">
        <v>38854</v>
      </c>
      <c r="DA6" s="14">
        <v>27111</v>
      </c>
      <c r="DB6" s="14">
        <v>7423</v>
      </c>
      <c r="DC6" s="10" t="s">
        <v>1729</v>
      </c>
      <c r="DD6" s="14">
        <v>34534</v>
      </c>
      <c r="DE6" s="14">
        <v>0</v>
      </c>
      <c r="DF6" s="14">
        <v>6715609</v>
      </c>
      <c r="DG6" s="14">
        <v>0</v>
      </c>
      <c r="DH6" s="10" t="s">
        <v>1729</v>
      </c>
      <c r="DI6" s="14">
        <v>6715609</v>
      </c>
      <c r="DJ6" s="14">
        <v>6721202</v>
      </c>
      <c r="DK6" s="14">
        <v>38854</v>
      </c>
      <c r="DL6" s="14">
        <v>6755772</v>
      </c>
      <c r="DM6" s="14">
        <v>40163</v>
      </c>
      <c r="DN6" s="14">
        <v>33261</v>
      </c>
      <c r="DO6" s="14">
        <v>6160</v>
      </c>
      <c r="DP6" s="14">
        <v>3</v>
      </c>
      <c r="DQ6" s="14">
        <v>0</v>
      </c>
      <c r="DR6" s="14">
        <v>6163</v>
      </c>
      <c r="DS6" s="14">
        <v>10036</v>
      </c>
      <c r="DT6" s="14">
        <v>0</v>
      </c>
      <c r="DU6" s="14">
        <v>7</v>
      </c>
      <c r="DV6" s="14">
        <v>10043</v>
      </c>
      <c r="DW6" s="10" t="s">
        <v>1730</v>
      </c>
      <c r="DX6" s="14">
        <v>2272</v>
      </c>
      <c r="DY6" s="14">
        <v>20075</v>
      </c>
      <c r="DZ6" s="14">
        <v>14</v>
      </c>
      <c r="EA6" s="14">
        <v>44</v>
      </c>
      <c r="EB6" s="14">
        <v>13</v>
      </c>
      <c r="EC6" s="14">
        <v>57</v>
      </c>
      <c r="ED6" s="14">
        <v>1</v>
      </c>
      <c r="EE6" s="14">
        <v>112</v>
      </c>
      <c r="EF6" s="14">
        <v>25</v>
      </c>
      <c r="EG6" s="14">
        <v>0</v>
      </c>
      <c r="EH6" s="14">
        <v>0</v>
      </c>
      <c r="EI6" s="14">
        <v>195</v>
      </c>
      <c r="EJ6" s="14">
        <v>191</v>
      </c>
      <c r="EK6" s="14">
        <v>131</v>
      </c>
      <c r="EL6" s="14">
        <v>322</v>
      </c>
      <c r="EM6" s="14">
        <v>7</v>
      </c>
      <c r="EN6" s="14">
        <v>668</v>
      </c>
      <c r="EO6" s="14">
        <v>502</v>
      </c>
      <c r="EP6" s="14">
        <v>0</v>
      </c>
      <c r="EQ6" s="14">
        <v>0</v>
      </c>
      <c r="ER6" s="14">
        <v>1499</v>
      </c>
      <c r="ES6" s="14">
        <v>4</v>
      </c>
      <c r="ET6" s="14">
        <v>1604</v>
      </c>
      <c r="EU6" s="14">
        <v>3034</v>
      </c>
      <c r="EV6" s="15">
        <v>97000</v>
      </c>
      <c r="EW6" s="15">
        <v>26001</v>
      </c>
      <c r="EX6" s="15">
        <v>0</v>
      </c>
      <c r="EY6" s="15">
        <v>43301</v>
      </c>
      <c r="EZ6" s="10" t="s">
        <v>185</v>
      </c>
      <c r="FA6" s="15">
        <v>166302</v>
      </c>
      <c r="FB6" s="15">
        <v>0</v>
      </c>
      <c r="FC6" s="15">
        <v>0</v>
      </c>
      <c r="FD6" s="15">
        <v>0</v>
      </c>
      <c r="FE6" s="15">
        <v>0</v>
      </c>
      <c r="FF6" s="10" t="s">
        <v>185</v>
      </c>
      <c r="FG6" s="15">
        <v>0</v>
      </c>
      <c r="FH6" s="15">
        <v>166302</v>
      </c>
      <c r="FI6" s="10" t="s">
        <v>185</v>
      </c>
      <c r="FJ6" s="15">
        <v>90917</v>
      </c>
      <c r="FK6" s="15">
        <v>7850</v>
      </c>
      <c r="FL6" s="15">
        <v>98767</v>
      </c>
      <c r="FM6" s="15">
        <v>11724</v>
      </c>
      <c r="FN6" s="15">
        <v>51</v>
      </c>
      <c r="FO6" s="15">
        <v>4492</v>
      </c>
      <c r="FP6" s="10" t="s">
        <v>328</v>
      </c>
      <c r="FQ6" s="15">
        <v>16267</v>
      </c>
      <c r="FR6" s="15">
        <v>51268</v>
      </c>
      <c r="FS6" s="10" t="s">
        <v>329</v>
      </c>
      <c r="FT6" s="15">
        <v>166302</v>
      </c>
      <c r="FU6" s="15">
        <v>51966</v>
      </c>
      <c r="FV6" s="15">
        <v>218268</v>
      </c>
    </row>
    <row r="7" spans="1:178" x14ac:dyDescent="0.2">
      <c r="A7" s="12" t="s">
        <v>333</v>
      </c>
      <c r="B7" s="13" t="s">
        <v>334</v>
      </c>
      <c r="C7" s="10" t="s">
        <v>334</v>
      </c>
      <c r="D7" s="10" t="s">
        <v>189</v>
      </c>
      <c r="E7" s="10" t="s">
        <v>190</v>
      </c>
      <c r="F7" s="10" t="s">
        <v>332</v>
      </c>
      <c r="G7" s="10" t="s">
        <v>191</v>
      </c>
      <c r="H7" s="10" t="s">
        <v>335</v>
      </c>
      <c r="I7" s="10" t="s">
        <v>336</v>
      </c>
      <c r="J7" s="10" t="s">
        <v>337</v>
      </c>
      <c r="K7" s="10" t="s">
        <v>338</v>
      </c>
      <c r="L7" s="10" t="s">
        <v>339</v>
      </c>
      <c r="M7" s="10" t="s">
        <v>335</v>
      </c>
      <c r="N7" s="10" t="s">
        <v>336</v>
      </c>
      <c r="O7" s="10" t="s">
        <v>337</v>
      </c>
      <c r="P7" s="10" t="s">
        <v>338</v>
      </c>
      <c r="Q7" s="10" t="s">
        <v>340</v>
      </c>
      <c r="R7" s="10" t="s">
        <v>341</v>
      </c>
      <c r="S7" s="10" t="s">
        <v>201</v>
      </c>
      <c r="T7" s="10" t="s">
        <v>240</v>
      </c>
      <c r="U7" s="10" t="s">
        <v>342</v>
      </c>
      <c r="V7" s="10" t="s">
        <v>204</v>
      </c>
      <c r="W7" s="10" t="s">
        <v>205</v>
      </c>
      <c r="X7" s="14">
        <v>35429</v>
      </c>
      <c r="Y7" s="10" t="s">
        <v>206</v>
      </c>
      <c r="Z7" s="14">
        <v>35014</v>
      </c>
      <c r="AA7" s="14">
        <v>1</v>
      </c>
      <c r="AB7" s="14">
        <v>1</v>
      </c>
      <c r="AC7" s="14">
        <v>0</v>
      </c>
      <c r="AD7" s="14">
        <v>10129</v>
      </c>
      <c r="AE7" s="15">
        <v>0</v>
      </c>
      <c r="AF7" s="10" t="s">
        <v>343</v>
      </c>
      <c r="AG7" s="10" t="s">
        <v>208</v>
      </c>
      <c r="AH7" s="10" t="s">
        <v>209</v>
      </c>
      <c r="AI7" s="10" t="s">
        <v>209</v>
      </c>
      <c r="AJ7" s="10" t="s">
        <v>344</v>
      </c>
      <c r="AK7" s="10" t="s">
        <v>243</v>
      </c>
      <c r="AL7" s="14">
        <v>7</v>
      </c>
      <c r="AM7" s="10" t="s">
        <v>345</v>
      </c>
      <c r="AN7" s="10" t="s">
        <v>346</v>
      </c>
      <c r="AO7" s="10" t="s">
        <v>347</v>
      </c>
      <c r="AP7" s="10" t="s">
        <v>206</v>
      </c>
      <c r="AQ7" s="14">
        <v>0</v>
      </c>
      <c r="AR7" s="10" t="s">
        <v>348</v>
      </c>
      <c r="AS7" s="10" t="s">
        <v>348</v>
      </c>
      <c r="AT7" s="10" t="s">
        <v>348</v>
      </c>
      <c r="AU7" s="10" t="s">
        <v>217</v>
      </c>
      <c r="AV7" s="10" t="s">
        <v>332</v>
      </c>
      <c r="AW7" s="10" t="s">
        <v>333</v>
      </c>
      <c r="AX7" s="10" t="s">
        <v>335</v>
      </c>
      <c r="AY7" s="10" t="s">
        <v>336</v>
      </c>
      <c r="AZ7" s="10" t="s">
        <v>337</v>
      </c>
      <c r="BA7" s="10" t="s">
        <v>338</v>
      </c>
      <c r="BB7" s="10" t="s">
        <v>339</v>
      </c>
      <c r="BC7" s="10" t="s">
        <v>340</v>
      </c>
      <c r="BD7" s="10" t="s">
        <v>341</v>
      </c>
      <c r="BE7" s="14">
        <v>13200</v>
      </c>
      <c r="BF7" s="14">
        <v>4057</v>
      </c>
      <c r="BG7" s="14">
        <v>52</v>
      </c>
      <c r="BH7" s="14">
        <v>13200</v>
      </c>
      <c r="BI7" s="10" t="s">
        <v>219</v>
      </c>
      <c r="BJ7" s="10" t="s">
        <v>344</v>
      </c>
      <c r="BK7" s="10" t="s">
        <v>243</v>
      </c>
      <c r="BL7" s="14">
        <v>0</v>
      </c>
      <c r="BM7" s="10" t="s">
        <v>348</v>
      </c>
      <c r="BN7" s="10" t="s">
        <v>348</v>
      </c>
      <c r="BO7" s="10" t="s">
        <v>348</v>
      </c>
      <c r="BP7" s="10" t="s">
        <v>217</v>
      </c>
      <c r="BQ7" s="16">
        <v>309</v>
      </c>
      <c r="BR7" s="16">
        <v>7.73</v>
      </c>
      <c r="BS7" s="16">
        <v>282</v>
      </c>
      <c r="BT7" s="16">
        <v>7.05</v>
      </c>
      <c r="BU7" s="16">
        <v>591</v>
      </c>
      <c r="BV7" s="16">
        <v>14.78</v>
      </c>
      <c r="BW7" s="16">
        <v>309</v>
      </c>
      <c r="BX7" s="16">
        <v>7.73</v>
      </c>
      <c r="BY7" s="14">
        <v>80165</v>
      </c>
      <c r="BZ7" s="14">
        <v>1184</v>
      </c>
      <c r="CA7" s="14">
        <v>81349</v>
      </c>
      <c r="CB7" s="14">
        <v>5136</v>
      </c>
      <c r="CC7" s="14">
        <v>0</v>
      </c>
      <c r="CD7" s="14">
        <v>20910</v>
      </c>
      <c r="CE7" s="14">
        <v>8803</v>
      </c>
      <c r="CF7" s="14">
        <v>0</v>
      </c>
      <c r="CG7" s="14">
        <v>698</v>
      </c>
      <c r="CH7" s="14">
        <v>0</v>
      </c>
      <c r="CI7" s="14">
        <v>65734</v>
      </c>
      <c r="CJ7" s="14">
        <v>20910</v>
      </c>
      <c r="CK7" s="14">
        <v>698</v>
      </c>
      <c r="CL7" s="14">
        <v>65734</v>
      </c>
      <c r="CM7" s="14">
        <v>11</v>
      </c>
      <c r="CN7" s="14">
        <v>36</v>
      </c>
      <c r="CO7" s="14">
        <v>0</v>
      </c>
      <c r="CP7" s="14">
        <v>47</v>
      </c>
      <c r="CQ7" s="14">
        <v>720</v>
      </c>
      <c r="CR7" s="10" t="s">
        <v>349</v>
      </c>
      <c r="CS7" s="14">
        <v>183397</v>
      </c>
      <c r="CT7" s="14">
        <v>11</v>
      </c>
      <c r="CU7" s="14">
        <v>100</v>
      </c>
      <c r="CV7" s="14">
        <v>77195</v>
      </c>
      <c r="CW7" s="14">
        <v>55255</v>
      </c>
      <c r="CX7" s="10" t="s">
        <v>1729</v>
      </c>
      <c r="CY7" s="10" t="s">
        <v>1729</v>
      </c>
      <c r="CZ7" s="14">
        <v>170969</v>
      </c>
      <c r="DA7" s="14">
        <v>95376</v>
      </c>
      <c r="DB7" s="14">
        <v>37041</v>
      </c>
      <c r="DC7" s="10" t="s">
        <v>1729</v>
      </c>
      <c r="DD7" s="14">
        <v>132417</v>
      </c>
      <c r="DE7" s="14">
        <v>14361</v>
      </c>
      <c r="DF7" s="14">
        <v>6715609</v>
      </c>
      <c r="DG7" s="14">
        <v>0</v>
      </c>
      <c r="DH7" s="10" t="s">
        <v>1729</v>
      </c>
      <c r="DI7" s="14">
        <v>6729970</v>
      </c>
      <c r="DJ7" s="14">
        <v>6768489</v>
      </c>
      <c r="DK7" s="14">
        <v>170969</v>
      </c>
      <c r="DL7" s="14">
        <v>6901705</v>
      </c>
      <c r="DM7" s="14">
        <v>171735</v>
      </c>
      <c r="DN7" s="14">
        <v>132450</v>
      </c>
      <c r="DO7" s="14">
        <v>39790</v>
      </c>
      <c r="DP7" s="14">
        <v>18</v>
      </c>
      <c r="DQ7" s="14">
        <v>4</v>
      </c>
      <c r="DR7" s="14">
        <v>39812</v>
      </c>
      <c r="DS7" s="14">
        <v>22477</v>
      </c>
      <c r="DT7" s="14">
        <v>1</v>
      </c>
      <c r="DU7" s="14">
        <v>188</v>
      </c>
      <c r="DV7" s="14">
        <v>22666</v>
      </c>
      <c r="DW7" s="10" t="s">
        <v>1730</v>
      </c>
      <c r="DX7" s="14">
        <v>4057</v>
      </c>
      <c r="DY7" s="14">
        <v>92705</v>
      </c>
      <c r="DZ7" s="14">
        <v>3249</v>
      </c>
      <c r="EA7" s="14">
        <v>372</v>
      </c>
      <c r="EB7" s="14">
        <v>201</v>
      </c>
      <c r="EC7" s="14">
        <v>573</v>
      </c>
      <c r="ED7" s="14">
        <v>54</v>
      </c>
      <c r="EE7" s="14">
        <v>205</v>
      </c>
      <c r="EF7" s="14">
        <v>17</v>
      </c>
      <c r="EG7" s="14">
        <v>41</v>
      </c>
      <c r="EH7" s="14">
        <v>0</v>
      </c>
      <c r="EI7" s="14">
        <v>890</v>
      </c>
      <c r="EJ7" s="14">
        <v>7139</v>
      </c>
      <c r="EK7" s="14">
        <v>3079</v>
      </c>
      <c r="EL7" s="14">
        <v>10218</v>
      </c>
      <c r="EM7" s="14">
        <v>670</v>
      </c>
      <c r="EN7" s="14">
        <v>3067</v>
      </c>
      <c r="EO7" s="14">
        <v>1255</v>
      </c>
      <c r="EP7" s="14">
        <v>578</v>
      </c>
      <c r="EQ7" s="14">
        <v>0</v>
      </c>
      <c r="ER7" s="14">
        <v>15788</v>
      </c>
      <c r="ES7" s="14">
        <v>22</v>
      </c>
      <c r="ET7" s="14">
        <v>12864</v>
      </c>
      <c r="EU7" s="14">
        <v>8572</v>
      </c>
      <c r="EV7" s="15">
        <v>1054238</v>
      </c>
      <c r="EW7" s="15">
        <v>238140</v>
      </c>
      <c r="EX7" s="15">
        <v>0</v>
      </c>
      <c r="EY7" s="15">
        <v>0</v>
      </c>
      <c r="EZ7" s="10" t="s">
        <v>350</v>
      </c>
      <c r="FA7" s="15">
        <v>1292378</v>
      </c>
      <c r="FB7" s="15">
        <v>0</v>
      </c>
      <c r="FC7" s="15">
        <v>0</v>
      </c>
      <c r="FD7" s="15">
        <v>0</v>
      </c>
      <c r="FE7" s="15">
        <v>0</v>
      </c>
      <c r="FF7" s="10" t="s">
        <v>350</v>
      </c>
      <c r="FG7" s="15">
        <v>0</v>
      </c>
      <c r="FH7" s="15">
        <v>1292378</v>
      </c>
      <c r="FI7" s="15">
        <v>0</v>
      </c>
      <c r="FJ7" s="15">
        <v>724833</v>
      </c>
      <c r="FK7" s="15">
        <v>175901</v>
      </c>
      <c r="FL7" s="15">
        <v>900734</v>
      </c>
      <c r="FM7" s="15">
        <v>110267</v>
      </c>
      <c r="FN7" s="15">
        <v>20578</v>
      </c>
      <c r="FO7" s="15">
        <v>33300</v>
      </c>
      <c r="FP7" s="10" t="s">
        <v>351</v>
      </c>
      <c r="FQ7" s="15">
        <v>164145</v>
      </c>
      <c r="FR7" s="15">
        <v>219808</v>
      </c>
      <c r="FS7" s="10" t="s">
        <v>352</v>
      </c>
      <c r="FT7" s="15">
        <v>1284687</v>
      </c>
      <c r="FU7" s="15">
        <v>0</v>
      </c>
      <c r="FV7" s="15">
        <v>1284687</v>
      </c>
    </row>
    <row r="8" spans="1:178" x14ac:dyDescent="0.2">
      <c r="A8" s="12" t="s">
        <v>358</v>
      </c>
      <c r="B8" s="13" t="s">
        <v>359</v>
      </c>
      <c r="C8" s="10" t="s">
        <v>359</v>
      </c>
      <c r="D8" s="10" t="s">
        <v>189</v>
      </c>
      <c r="E8" s="10" t="s">
        <v>190</v>
      </c>
      <c r="F8" s="10" t="s">
        <v>357</v>
      </c>
      <c r="G8" s="10" t="s">
        <v>191</v>
      </c>
      <c r="H8" s="10" t="s">
        <v>360</v>
      </c>
      <c r="I8" s="10" t="s">
        <v>361</v>
      </c>
      <c r="J8" s="10" t="s">
        <v>362</v>
      </c>
      <c r="K8" s="10" t="s">
        <v>363</v>
      </c>
      <c r="L8" s="10" t="s">
        <v>296</v>
      </c>
      <c r="M8" s="10" t="s">
        <v>360</v>
      </c>
      <c r="N8" s="10" t="s">
        <v>361</v>
      </c>
      <c r="O8" s="10" t="s">
        <v>362</v>
      </c>
      <c r="P8" s="10" t="s">
        <v>363</v>
      </c>
      <c r="Q8" s="10" t="s">
        <v>364</v>
      </c>
      <c r="R8" s="10" t="s">
        <v>365</v>
      </c>
      <c r="S8" s="10" t="s">
        <v>201</v>
      </c>
      <c r="T8" s="10" t="s">
        <v>240</v>
      </c>
      <c r="U8" s="10" t="s">
        <v>342</v>
      </c>
      <c r="V8" s="10" t="s">
        <v>204</v>
      </c>
      <c r="W8" s="10" t="s">
        <v>205</v>
      </c>
      <c r="X8" s="14">
        <v>79960</v>
      </c>
      <c r="Y8" s="10" t="s">
        <v>206</v>
      </c>
      <c r="Z8" s="14">
        <v>80387</v>
      </c>
      <c r="AA8" s="14">
        <v>1</v>
      </c>
      <c r="AB8" s="14">
        <v>5</v>
      </c>
      <c r="AC8" s="14">
        <v>0</v>
      </c>
      <c r="AD8" s="14">
        <v>35384</v>
      </c>
      <c r="AE8" s="15">
        <v>125</v>
      </c>
      <c r="AF8" s="10" t="s">
        <v>366</v>
      </c>
      <c r="AG8" s="10" t="s">
        <v>208</v>
      </c>
      <c r="AH8" s="10" t="s">
        <v>209</v>
      </c>
      <c r="AI8" s="10" t="s">
        <v>209</v>
      </c>
      <c r="AJ8" s="10" t="s">
        <v>367</v>
      </c>
      <c r="AK8" s="10" t="s">
        <v>243</v>
      </c>
      <c r="AL8" s="14">
        <v>7</v>
      </c>
      <c r="AM8" s="10" t="s">
        <v>368</v>
      </c>
      <c r="AN8" s="10" t="s">
        <v>369</v>
      </c>
      <c r="AO8" s="10" t="s">
        <v>370</v>
      </c>
      <c r="AP8" s="10" t="s">
        <v>205</v>
      </c>
      <c r="AQ8" s="14">
        <v>99</v>
      </c>
      <c r="AR8" s="10" t="s">
        <v>371</v>
      </c>
      <c r="AS8" s="10" t="s">
        <v>372</v>
      </c>
      <c r="AT8" s="10" t="s">
        <v>373</v>
      </c>
      <c r="AU8" s="10" t="s">
        <v>374</v>
      </c>
      <c r="AV8" s="10" t="s">
        <v>357</v>
      </c>
      <c r="AW8" s="10" t="s">
        <v>358</v>
      </c>
      <c r="AX8" s="10" t="s">
        <v>360</v>
      </c>
      <c r="AY8" s="10" t="s">
        <v>361</v>
      </c>
      <c r="AZ8" s="10" t="s">
        <v>362</v>
      </c>
      <c r="BA8" s="10" t="s">
        <v>363</v>
      </c>
      <c r="BB8" s="10" t="s">
        <v>296</v>
      </c>
      <c r="BC8" s="10" t="s">
        <v>364</v>
      </c>
      <c r="BD8" s="10" t="s">
        <v>375</v>
      </c>
      <c r="BE8" s="14">
        <v>59686</v>
      </c>
      <c r="BF8" s="14">
        <v>11256</v>
      </c>
      <c r="BG8" s="14">
        <v>52</v>
      </c>
      <c r="BH8" s="14">
        <v>59686</v>
      </c>
      <c r="BI8" s="10" t="s">
        <v>219</v>
      </c>
      <c r="BJ8" s="10" t="s">
        <v>367</v>
      </c>
      <c r="BK8" s="10" t="s">
        <v>243</v>
      </c>
      <c r="BL8" s="14">
        <v>99</v>
      </c>
      <c r="BM8" s="10" t="s">
        <v>371</v>
      </c>
      <c r="BN8" s="10" t="s">
        <v>372</v>
      </c>
      <c r="BO8" s="10" t="s">
        <v>376</v>
      </c>
      <c r="BP8" s="10" t="s">
        <v>374</v>
      </c>
      <c r="BQ8" s="16">
        <v>696.5</v>
      </c>
      <c r="BR8" s="16">
        <v>17.41</v>
      </c>
      <c r="BS8" s="16">
        <v>1162.25</v>
      </c>
      <c r="BT8" s="16">
        <v>29.06</v>
      </c>
      <c r="BU8" s="16">
        <v>1858.75</v>
      </c>
      <c r="BV8" s="16">
        <v>46.47</v>
      </c>
      <c r="BW8" s="16">
        <v>696.5</v>
      </c>
      <c r="BX8" s="16">
        <v>17.41</v>
      </c>
      <c r="BY8" s="14">
        <v>205478</v>
      </c>
      <c r="BZ8" s="14">
        <v>33350</v>
      </c>
      <c r="CA8" s="14">
        <v>238828</v>
      </c>
      <c r="CB8" s="14">
        <v>16784</v>
      </c>
      <c r="CC8" s="14">
        <v>0</v>
      </c>
      <c r="CD8" s="14">
        <v>20910</v>
      </c>
      <c r="CE8" s="14">
        <v>21955</v>
      </c>
      <c r="CF8" s="14">
        <v>0</v>
      </c>
      <c r="CG8" s="14">
        <v>698</v>
      </c>
      <c r="CH8" s="14">
        <v>0</v>
      </c>
      <c r="CI8" s="14">
        <v>65734</v>
      </c>
      <c r="CJ8" s="14">
        <v>20910</v>
      </c>
      <c r="CK8" s="14">
        <v>698</v>
      </c>
      <c r="CL8" s="14">
        <v>65734</v>
      </c>
      <c r="CM8" s="14">
        <v>3</v>
      </c>
      <c r="CN8" s="14">
        <v>36</v>
      </c>
      <c r="CO8" s="14">
        <v>0</v>
      </c>
      <c r="CP8" s="14">
        <v>39</v>
      </c>
      <c r="CQ8" s="14">
        <v>222</v>
      </c>
      <c r="CR8" s="10" t="s">
        <v>377</v>
      </c>
      <c r="CS8" s="14">
        <v>365170</v>
      </c>
      <c r="CT8" s="14">
        <v>3</v>
      </c>
      <c r="CU8" s="14">
        <v>377</v>
      </c>
      <c r="CV8" s="14">
        <v>326761</v>
      </c>
      <c r="CW8" s="14">
        <v>158927</v>
      </c>
      <c r="CX8" s="10" t="s">
        <v>1729</v>
      </c>
      <c r="CY8" s="10" t="s">
        <v>1729</v>
      </c>
      <c r="CZ8" s="14">
        <v>543022</v>
      </c>
      <c r="DA8" s="14">
        <v>334735</v>
      </c>
      <c r="DB8" s="14">
        <v>167808</v>
      </c>
      <c r="DC8" s="10" t="s">
        <v>1729</v>
      </c>
      <c r="DD8" s="14">
        <v>502543</v>
      </c>
      <c r="DE8" s="14">
        <v>6658</v>
      </c>
      <c r="DF8" s="14">
        <v>6715609</v>
      </c>
      <c r="DG8" s="14">
        <v>0</v>
      </c>
      <c r="DH8" s="10" t="s">
        <v>1729</v>
      </c>
      <c r="DI8" s="14">
        <v>6722267</v>
      </c>
      <c r="DJ8" s="14">
        <v>6779601</v>
      </c>
      <c r="DK8" s="14">
        <v>543022</v>
      </c>
      <c r="DL8" s="14">
        <v>7283449</v>
      </c>
      <c r="DM8" s="14">
        <v>561182</v>
      </c>
      <c r="DN8" s="14">
        <v>485688</v>
      </c>
      <c r="DO8" s="14">
        <v>68543</v>
      </c>
      <c r="DP8" s="14">
        <v>33</v>
      </c>
      <c r="DQ8" s="14">
        <v>9</v>
      </c>
      <c r="DR8" s="14">
        <v>68585</v>
      </c>
      <c r="DS8" s="14">
        <v>96728</v>
      </c>
      <c r="DT8" s="14">
        <v>86</v>
      </c>
      <c r="DU8" s="14">
        <v>166</v>
      </c>
      <c r="DV8" s="14">
        <v>96980</v>
      </c>
      <c r="DW8" s="10" t="s">
        <v>1730</v>
      </c>
      <c r="DX8" s="14">
        <v>11256</v>
      </c>
      <c r="DY8" s="14">
        <v>401869</v>
      </c>
      <c r="DZ8" s="14">
        <v>69680</v>
      </c>
      <c r="EA8" s="14">
        <v>345</v>
      </c>
      <c r="EB8" s="14">
        <v>164</v>
      </c>
      <c r="EC8" s="14">
        <v>509</v>
      </c>
      <c r="ED8" s="14">
        <v>59</v>
      </c>
      <c r="EE8" s="14">
        <v>641</v>
      </c>
      <c r="EF8" s="14">
        <v>146</v>
      </c>
      <c r="EG8" s="14">
        <v>1</v>
      </c>
      <c r="EH8" s="14">
        <v>0</v>
      </c>
      <c r="EI8" s="14">
        <v>1356</v>
      </c>
      <c r="EJ8" s="14">
        <v>9897</v>
      </c>
      <c r="EK8" s="14">
        <v>2677</v>
      </c>
      <c r="EL8" s="14">
        <v>12574</v>
      </c>
      <c r="EM8" s="14">
        <v>639</v>
      </c>
      <c r="EN8" s="14">
        <v>7769</v>
      </c>
      <c r="EO8" s="14">
        <v>5996</v>
      </c>
      <c r="EP8" s="14">
        <v>15</v>
      </c>
      <c r="EQ8" s="14">
        <v>0</v>
      </c>
      <c r="ER8" s="14">
        <v>26993</v>
      </c>
      <c r="ES8" s="14">
        <v>86</v>
      </c>
      <c r="ET8" s="14">
        <v>69919</v>
      </c>
      <c r="EU8" s="14">
        <v>65892</v>
      </c>
      <c r="EV8" s="15">
        <v>2749715</v>
      </c>
      <c r="EW8" s="15">
        <v>582746</v>
      </c>
      <c r="EX8" s="15">
        <v>0</v>
      </c>
      <c r="EY8" s="15">
        <v>85976</v>
      </c>
      <c r="EZ8" s="10" t="s">
        <v>378</v>
      </c>
      <c r="FA8" s="15">
        <v>3418437</v>
      </c>
      <c r="FB8" s="15">
        <v>0</v>
      </c>
      <c r="FC8" s="15">
        <v>0</v>
      </c>
      <c r="FD8" s="15">
        <v>0</v>
      </c>
      <c r="FE8" s="15">
        <v>0</v>
      </c>
      <c r="FF8" s="10" t="s">
        <v>185</v>
      </c>
      <c r="FG8" s="15">
        <v>0</v>
      </c>
      <c r="FH8" s="15">
        <v>3418437</v>
      </c>
      <c r="FI8" s="15">
        <v>54400</v>
      </c>
      <c r="FJ8" s="15">
        <v>2114434</v>
      </c>
      <c r="FK8" s="15">
        <v>574116</v>
      </c>
      <c r="FL8" s="15">
        <v>2688550</v>
      </c>
      <c r="FM8" s="15">
        <v>128415</v>
      </c>
      <c r="FN8" s="15">
        <v>12594</v>
      </c>
      <c r="FO8" s="15">
        <v>33376</v>
      </c>
      <c r="FP8" s="10" t="s">
        <v>379</v>
      </c>
      <c r="FQ8" s="15">
        <v>174385</v>
      </c>
      <c r="FR8" s="15">
        <v>479439</v>
      </c>
      <c r="FS8" s="10" t="s">
        <v>380</v>
      </c>
      <c r="FT8" s="15">
        <v>3342374</v>
      </c>
      <c r="FU8" s="15">
        <v>0</v>
      </c>
      <c r="FV8" s="15">
        <v>3342374</v>
      </c>
    </row>
    <row r="9" spans="1:178" x14ac:dyDescent="0.2">
      <c r="A9" s="12" t="s">
        <v>384</v>
      </c>
      <c r="B9" s="13" t="s">
        <v>385</v>
      </c>
      <c r="C9" s="10" t="s">
        <v>385</v>
      </c>
      <c r="D9" s="10" t="s">
        <v>189</v>
      </c>
      <c r="E9" s="10" t="s">
        <v>190</v>
      </c>
      <c r="F9" s="10" t="s">
        <v>383</v>
      </c>
      <c r="G9" s="10" t="s">
        <v>191</v>
      </c>
      <c r="H9" s="10" t="s">
        <v>386</v>
      </c>
      <c r="I9" s="10" t="s">
        <v>387</v>
      </c>
      <c r="J9" s="10" t="s">
        <v>388</v>
      </c>
      <c r="K9" s="10" t="s">
        <v>389</v>
      </c>
      <c r="L9" s="10" t="s">
        <v>196</v>
      </c>
      <c r="M9" s="10" t="s">
        <v>390</v>
      </c>
      <c r="N9" s="10" t="s">
        <v>387</v>
      </c>
      <c r="O9" s="10" t="s">
        <v>388</v>
      </c>
      <c r="P9" s="10" t="s">
        <v>389</v>
      </c>
      <c r="Q9" s="10" t="s">
        <v>391</v>
      </c>
      <c r="R9" s="10" t="s">
        <v>392</v>
      </c>
      <c r="S9" s="10" t="s">
        <v>201</v>
      </c>
      <c r="T9" s="10" t="s">
        <v>202</v>
      </c>
      <c r="U9" s="10" t="s">
        <v>203</v>
      </c>
      <c r="V9" s="10" t="s">
        <v>204</v>
      </c>
      <c r="W9" s="10" t="s">
        <v>205</v>
      </c>
      <c r="X9" s="14">
        <v>8087</v>
      </c>
      <c r="Y9" s="10" t="s">
        <v>206</v>
      </c>
      <c r="Z9" s="14">
        <v>7827</v>
      </c>
      <c r="AA9" s="14">
        <v>1</v>
      </c>
      <c r="AB9" s="14">
        <v>0</v>
      </c>
      <c r="AC9" s="14">
        <v>0</v>
      </c>
      <c r="AD9" s="14">
        <v>3334</v>
      </c>
      <c r="AE9" s="15">
        <v>0</v>
      </c>
      <c r="AF9" s="10" t="s">
        <v>393</v>
      </c>
      <c r="AG9" s="10" t="s">
        <v>208</v>
      </c>
      <c r="AH9" s="10" t="s">
        <v>209</v>
      </c>
      <c r="AI9" s="10" t="s">
        <v>209</v>
      </c>
      <c r="AJ9" s="10" t="s">
        <v>394</v>
      </c>
      <c r="AK9" s="10" t="s">
        <v>251</v>
      </c>
      <c r="AL9" s="14">
        <v>9</v>
      </c>
      <c r="AM9" s="10" t="s">
        <v>395</v>
      </c>
      <c r="AN9" s="10" t="s">
        <v>396</v>
      </c>
      <c r="AO9" s="10" t="s">
        <v>397</v>
      </c>
      <c r="AP9" s="10" t="s">
        <v>206</v>
      </c>
      <c r="AQ9" s="14">
        <v>0</v>
      </c>
      <c r="AR9" s="10" t="s">
        <v>228</v>
      </c>
      <c r="AS9" s="10" t="s">
        <v>228</v>
      </c>
      <c r="AT9" s="10" t="s">
        <v>228</v>
      </c>
      <c r="AU9" s="10" t="s">
        <v>228</v>
      </c>
      <c r="AV9" s="10" t="s">
        <v>398</v>
      </c>
      <c r="AW9" s="10" t="s">
        <v>384</v>
      </c>
      <c r="AX9" s="10" t="s">
        <v>386</v>
      </c>
      <c r="AY9" s="10" t="s">
        <v>387</v>
      </c>
      <c r="AZ9" s="10" t="s">
        <v>388</v>
      </c>
      <c r="BA9" s="10" t="s">
        <v>389</v>
      </c>
      <c r="BB9" s="10" t="s">
        <v>196</v>
      </c>
      <c r="BC9" s="10" t="s">
        <v>391</v>
      </c>
      <c r="BD9" s="10" t="s">
        <v>392</v>
      </c>
      <c r="BE9" s="14">
        <v>6707</v>
      </c>
      <c r="BF9" s="14">
        <v>2085</v>
      </c>
      <c r="BG9" s="14">
        <v>52</v>
      </c>
      <c r="BH9" s="14">
        <v>6707</v>
      </c>
      <c r="BI9" s="10" t="s">
        <v>219</v>
      </c>
      <c r="BJ9" s="10" t="s">
        <v>399</v>
      </c>
      <c r="BK9" s="10" t="s">
        <v>251</v>
      </c>
      <c r="BL9" s="14">
        <v>0</v>
      </c>
      <c r="BM9" s="10" t="s">
        <v>220</v>
      </c>
      <c r="BN9" s="10" t="s">
        <v>220</v>
      </c>
      <c r="BO9" s="10" t="s">
        <v>220</v>
      </c>
      <c r="BP9" s="10" t="s">
        <v>220</v>
      </c>
      <c r="BQ9" s="16">
        <v>83.5</v>
      </c>
      <c r="BR9" s="16">
        <v>2.09</v>
      </c>
      <c r="BS9" s="16">
        <v>137</v>
      </c>
      <c r="BT9" s="16">
        <v>3.43</v>
      </c>
      <c r="BU9" s="16">
        <v>220.5</v>
      </c>
      <c r="BV9" s="16">
        <v>5.51</v>
      </c>
      <c r="BW9" s="16">
        <v>83.5</v>
      </c>
      <c r="BX9" s="16">
        <v>2.09</v>
      </c>
      <c r="BY9" s="14">
        <v>20429</v>
      </c>
      <c r="BZ9" s="14">
        <v>3516</v>
      </c>
      <c r="CA9" s="14">
        <v>23945</v>
      </c>
      <c r="CB9" s="14">
        <v>1627</v>
      </c>
      <c r="CC9" s="14">
        <v>0</v>
      </c>
      <c r="CD9" s="14">
        <v>20910</v>
      </c>
      <c r="CE9" s="14">
        <v>4429</v>
      </c>
      <c r="CF9" s="14">
        <v>0</v>
      </c>
      <c r="CG9" s="14">
        <v>698</v>
      </c>
      <c r="CH9" s="14">
        <v>0</v>
      </c>
      <c r="CI9" s="14">
        <v>65734</v>
      </c>
      <c r="CJ9" s="14">
        <v>20910</v>
      </c>
      <c r="CK9" s="14">
        <v>698</v>
      </c>
      <c r="CL9" s="14">
        <v>65734</v>
      </c>
      <c r="CM9" s="14">
        <v>0</v>
      </c>
      <c r="CN9" s="14">
        <v>36</v>
      </c>
      <c r="CO9" s="14">
        <v>0</v>
      </c>
      <c r="CP9" s="14">
        <v>36</v>
      </c>
      <c r="CQ9" s="14">
        <v>0</v>
      </c>
      <c r="CR9" s="10" t="s">
        <v>185</v>
      </c>
      <c r="CS9" s="14">
        <v>117379</v>
      </c>
      <c r="CT9" s="14">
        <v>0</v>
      </c>
      <c r="CU9" s="14">
        <v>114</v>
      </c>
      <c r="CV9" s="14">
        <v>45177</v>
      </c>
      <c r="CW9" s="14">
        <v>18065</v>
      </c>
      <c r="CX9" s="10" t="s">
        <v>1729</v>
      </c>
      <c r="CY9" s="10" t="s">
        <v>1729</v>
      </c>
      <c r="CZ9" s="14">
        <v>75105</v>
      </c>
      <c r="DA9" s="14">
        <v>44044</v>
      </c>
      <c r="DB9" s="14">
        <v>20404</v>
      </c>
      <c r="DC9" s="10" t="s">
        <v>1729</v>
      </c>
      <c r="DD9" s="14">
        <v>64448</v>
      </c>
      <c r="DE9" s="14">
        <v>0</v>
      </c>
      <c r="DF9" s="14">
        <v>6715609</v>
      </c>
      <c r="DG9" s="14">
        <v>0</v>
      </c>
      <c r="DH9" s="10" t="s">
        <v>1729</v>
      </c>
      <c r="DI9" s="14">
        <v>6715609</v>
      </c>
      <c r="DJ9" s="14">
        <v>6727472</v>
      </c>
      <c r="DK9" s="14">
        <v>75105</v>
      </c>
      <c r="DL9" s="14">
        <v>6791929</v>
      </c>
      <c r="DM9" s="14">
        <v>76320</v>
      </c>
      <c r="DN9" s="14">
        <v>63242</v>
      </c>
      <c r="DO9" s="14">
        <v>11391</v>
      </c>
      <c r="DP9" s="14">
        <v>1</v>
      </c>
      <c r="DQ9" s="14">
        <v>5</v>
      </c>
      <c r="DR9" s="14">
        <v>11397</v>
      </c>
      <c r="DS9" s="14">
        <v>14072</v>
      </c>
      <c r="DT9" s="14">
        <v>0</v>
      </c>
      <c r="DU9" s="14">
        <v>20</v>
      </c>
      <c r="DV9" s="14">
        <v>14092</v>
      </c>
      <c r="DW9" s="10" t="s">
        <v>1730</v>
      </c>
      <c r="DX9" s="14">
        <v>2085</v>
      </c>
      <c r="DY9" s="14">
        <v>75558</v>
      </c>
      <c r="DZ9" s="14">
        <v>3172</v>
      </c>
      <c r="EA9" s="14">
        <v>252</v>
      </c>
      <c r="EB9" s="14">
        <v>80</v>
      </c>
      <c r="EC9" s="14">
        <v>332</v>
      </c>
      <c r="ED9" s="14">
        <v>0</v>
      </c>
      <c r="EE9" s="14">
        <v>460</v>
      </c>
      <c r="EF9" s="14">
        <v>28</v>
      </c>
      <c r="EG9" s="14">
        <v>0</v>
      </c>
      <c r="EH9" s="14">
        <v>0</v>
      </c>
      <c r="EI9" s="14">
        <v>820</v>
      </c>
      <c r="EJ9" s="14">
        <v>6199</v>
      </c>
      <c r="EK9" s="14">
        <v>1031</v>
      </c>
      <c r="EL9" s="14">
        <v>7230</v>
      </c>
      <c r="EM9" s="14">
        <v>0</v>
      </c>
      <c r="EN9" s="14">
        <v>7017</v>
      </c>
      <c r="EO9" s="14">
        <v>807</v>
      </c>
      <c r="EP9" s="14">
        <v>0</v>
      </c>
      <c r="EQ9" s="14">
        <v>0</v>
      </c>
      <c r="ER9" s="14">
        <v>15054</v>
      </c>
      <c r="ES9" s="14">
        <v>14</v>
      </c>
      <c r="ET9" s="14">
        <v>5788</v>
      </c>
      <c r="EU9" s="14">
        <v>3377</v>
      </c>
      <c r="EV9" s="15">
        <v>232708</v>
      </c>
      <c r="EW9" s="15">
        <v>51815</v>
      </c>
      <c r="EX9" s="15">
        <v>0</v>
      </c>
      <c r="EY9" s="15">
        <v>60201</v>
      </c>
      <c r="EZ9" s="10" t="s">
        <v>400</v>
      </c>
      <c r="FA9" s="15">
        <v>344724</v>
      </c>
      <c r="FB9" s="15">
        <v>0</v>
      </c>
      <c r="FC9" s="15">
        <v>0</v>
      </c>
      <c r="FD9" s="15">
        <v>0</v>
      </c>
      <c r="FE9" s="15">
        <v>13995</v>
      </c>
      <c r="FF9" s="10" t="s">
        <v>401</v>
      </c>
      <c r="FG9" s="15">
        <v>13995</v>
      </c>
      <c r="FH9" s="15">
        <v>358719</v>
      </c>
      <c r="FI9" s="15">
        <v>5995</v>
      </c>
      <c r="FJ9" s="15">
        <v>205979</v>
      </c>
      <c r="FK9" s="15">
        <v>31539</v>
      </c>
      <c r="FL9" s="15">
        <v>237518</v>
      </c>
      <c r="FM9" s="15">
        <v>19486</v>
      </c>
      <c r="FN9" s="15">
        <v>6425</v>
      </c>
      <c r="FO9" s="15">
        <v>1124</v>
      </c>
      <c r="FP9" s="10" t="s">
        <v>402</v>
      </c>
      <c r="FQ9" s="15">
        <v>27035</v>
      </c>
      <c r="FR9" s="15">
        <v>70420</v>
      </c>
      <c r="FS9" s="10" t="s">
        <v>403</v>
      </c>
      <c r="FT9" s="15">
        <v>334973</v>
      </c>
      <c r="FU9" s="15">
        <v>13995</v>
      </c>
      <c r="FV9" s="15">
        <v>348968</v>
      </c>
    </row>
    <row r="10" spans="1:178" x14ac:dyDescent="0.2">
      <c r="A10" s="12" t="s">
        <v>407</v>
      </c>
      <c r="B10" s="13" t="s">
        <v>408</v>
      </c>
      <c r="C10" s="10" t="s">
        <v>408</v>
      </c>
      <c r="D10" s="10" t="s">
        <v>189</v>
      </c>
      <c r="E10" s="10" t="s">
        <v>190</v>
      </c>
      <c r="F10" s="10" t="s">
        <v>406</v>
      </c>
      <c r="G10" s="10" t="s">
        <v>191</v>
      </c>
      <c r="H10" s="10" t="s">
        <v>409</v>
      </c>
      <c r="I10" s="10" t="s">
        <v>410</v>
      </c>
      <c r="J10" s="10" t="s">
        <v>411</v>
      </c>
      <c r="K10" s="10" t="s">
        <v>412</v>
      </c>
      <c r="L10" s="10" t="s">
        <v>296</v>
      </c>
      <c r="M10" s="10" t="s">
        <v>409</v>
      </c>
      <c r="N10" s="10" t="s">
        <v>410</v>
      </c>
      <c r="O10" s="10" t="s">
        <v>411</v>
      </c>
      <c r="P10" s="10" t="s">
        <v>412</v>
      </c>
      <c r="Q10" s="10" t="s">
        <v>413</v>
      </c>
      <c r="R10" s="10" t="s">
        <v>414</v>
      </c>
      <c r="S10" s="10" t="s">
        <v>201</v>
      </c>
      <c r="T10" s="10" t="s">
        <v>240</v>
      </c>
      <c r="U10" s="10" t="s">
        <v>203</v>
      </c>
      <c r="V10" s="10" t="s">
        <v>204</v>
      </c>
      <c r="W10" s="10" t="s">
        <v>205</v>
      </c>
      <c r="X10" s="14">
        <v>33946</v>
      </c>
      <c r="Y10" s="10" t="s">
        <v>206</v>
      </c>
      <c r="Z10" s="14">
        <v>33506</v>
      </c>
      <c r="AA10" s="14">
        <v>1</v>
      </c>
      <c r="AB10" s="14">
        <v>0</v>
      </c>
      <c r="AC10" s="14">
        <v>0</v>
      </c>
      <c r="AD10" s="14">
        <v>13622</v>
      </c>
      <c r="AE10" s="15">
        <v>45</v>
      </c>
      <c r="AF10" s="10" t="s">
        <v>415</v>
      </c>
      <c r="AG10" s="10" t="s">
        <v>208</v>
      </c>
      <c r="AH10" s="10" t="s">
        <v>209</v>
      </c>
      <c r="AI10" s="10" t="s">
        <v>209</v>
      </c>
      <c r="AJ10" s="10" t="s">
        <v>416</v>
      </c>
      <c r="AK10" s="10" t="s">
        <v>243</v>
      </c>
      <c r="AL10" s="14">
        <v>7</v>
      </c>
      <c r="AM10" s="10" t="s">
        <v>417</v>
      </c>
      <c r="AN10" s="10" t="s">
        <v>418</v>
      </c>
      <c r="AO10" s="10" t="s">
        <v>419</v>
      </c>
      <c r="AP10" s="10" t="s">
        <v>205</v>
      </c>
      <c r="AQ10" s="14">
        <v>282</v>
      </c>
      <c r="AR10" s="10" t="s">
        <v>420</v>
      </c>
      <c r="AS10" s="10" t="s">
        <v>417</v>
      </c>
      <c r="AT10" s="10" t="s">
        <v>418</v>
      </c>
      <c r="AU10" s="10" t="s">
        <v>419</v>
      </c>
      <c r="AV10" s="10" t="s">
        <v>406</v>
      </c>
      <c r="AW10" s="10" t="s">
        <v>407</v>
      </c>
      <c r="AX10" s="10" t="s">
        <v>409</v>
      </c>
      <c r="AY10" s="10" t="s">
        <v>410</v>
      </c>
      <c r="AZ10" s="10" t="s">
        <v>411</v>
      </c>
      <c r="BA10" s="10" t="s">
        <v>412</v>
      </c>
      <c r="BB10" s="10" t="s">
        <v>296</v>
      </c>
      <c r="BC10" s="10" t="s">
        <v>413</v>
      </c>
      <c r="BD10" s="10" t="s">
        <v>414</v>
      </c>
      <c r="BE10" s="14">
        <v>55210</v>
      </c>
      <c r="BF10" s="14">
        <v>3183</v>
      </c>
      <c r="BG10" s="14">
        <v>52</v>
      </c>
      <c r="BH10" s="14">
        <v>55210</v>
      </c>
      <c r="BI10" s="10" t="s">
        <v>219</v>
      </c>
      <c r="BJ10" s="10" t="s">
        <v>416</v>
      </c>
      <c r="BK10" s="10" t="s">
        <v>243</v>
      </c>
      <c r="BL10" s="14">
        <v>337</v>
      </c>
      <c r="BM10" s="10" t="s">
        <v>420</v>
      </c>
      <c r="BN10" s="10" t="s">
        <v>417</v>
      </c>
      <c r="BO10" s="10" t="s">
        <v>421</v>
      </c>
      <c r="BP10" s="10" t="s">
        <v>422</v>
      </c>
      <c r="BQ10" s="16">
        <v>258</v>
      </c>
      <c r="BR10" s="16">
        <v>6.45</v>
      </c>
      <c r="BS10" s="16">
        <v>538</v>
      </c>
      <c r="BT10" s="16">
        <v>13.45</v>
      </c>
      <c r="BU10" s="16">
        <v>796</v>
      </c>
      <c r="BV10" s="16">
        <v>19.899999999999999</v>
      </c>
      <c r="BW10" s="16">
        <v>258</v>
      </c>
      <c r="BX10" s="16">
        <v>6.45</v>
      </c>
      <c r="BY10" s="14">
        <v>80691</v>
      </c>
      <c r="BZ10" s="14">
        <v>6702</v>
      </c>
      <c r="CA10" s="14">
        <v>87393</v>
      </c>
      <c r="CB10" s="14">
        <v>6873</v>
      </c>
      <c r="CC10" s="14">
        <v>0</v>
      </c>
      <c r="CD10" s="14">
        <v>20910</v>
      </c>
      <c r="CE10" s="14">
        <v>11695</v>
      </c>
      <c r="CF10" s="14">
        <v>0</v>
      </c>
      <c r="CG10" s="14">
        <v>698</v>
      </c>
      <c r="CH10" s="14">
        <v>0</v>
      </c>
      <c r="CI10" s="14">
        <v>65734</v>
      </c>
      <c r="CJ10" s="14">
        <v>20910</v>
      </c>
      <c r="CK10" s="14">
        <v>698</v>
      </c>
      <c r="CL10" s="14">
        <v>65734</v>
      </c>
      <c r="CM10" s="14">
        <v>6</v>
      </c>
      <c r="CN10" s="14">
        <v>36</v>
      </c>
      <c r="CO10" s="14">
        <v>0</v>
      </c>
      <c r="CP10" s="14">
        <v>42</v>
      </c>
      <c r="CQ10" s="14">
        <v>848</v>
      </c>
      <c r="CR10" s="10" t="s">
        <v>185</v>
      </c>
      <c r="CS10" s="14">
        <v>194193</v>
      </c>
      <c r="CT10" s="14">
        <v>6</v>
      </c>
      <c r="CU10" s="14">
        <v>109</v>
      </c>
      <c r="CV10" s="14">
        <v>113497</v>
      </c>
      <c r="CW10" s="14">
        <v>89346</v>
      </c>
      <c r="CX10" s="10" t="s">
        <v>1729</v>
      </c>
      <c r="CY10" s="10" t="s">
        <v>1729</v>
      </c>
      <c r="CZ10" s="14">
        <v>233297</v>
      </c>
      <c r="DA10" s="14">
        <v>143061</v>
      </c>
      <c r="DB10" s="14">
        <v>69704</v>
      </c>
      <c r="DC10" s="10" t="s">
        <v>1729</v>
      </c>
      <c r="DD10" s="14">
        <v>212765</v>
      </c>
      <c r="DE10" s="14">
        <v>22945</v>
      </c>
      <c r="DF10" s="14">
        <v>6715609</v>
      </c>
      <c r="DG10" s="14">
        <v>0</v>
      </c>
      <c r="DH10" s="10" t="s">
        <v>1729</v>
      </c>
      <c r="DI10" s="14">
        <v>6738554</v>
      </c>
      <c r="DJ10" s="14">
        <v>6769008</v>
      </c>
      <c r="DK10" s="14">
        <v>233297</v>
      </c>
      <c r="DL10" s="14">
        <v>6982125</v>
      </c>
      <c r="DM10" s="14">
        <v>243571</v>
      </c>
      <c r="DN10" s="14">
        <v>202843</v>
      </c>
      <c r="DO10" s="14">
        <v>42830</v>
      </c>
      <c r="DP10" s="14">
        <v>15</v>
      </c>
      <c r="DQ10" s="14">
        <v>4</v>
      </c>
      <c r="DR10" s="14">
        <v>42849</v>
      </c>
      <c r="DS10" s="14">
        <v>36491</v>
      </c>
      <c r="DT10" s="14">
        <v>23</v>
      </c>
      <c r="DU10" s="14">
        <v>98</v>
      </c>
      <c r="DV10" s="14">
        <v>36612</v>
      </c>
      <c r="DW10" s="10" t="s">
        <v>1730</v>
      </c>
      <c r="DX10" s="14">
        <v>3183</v>
      </c>
      <c r="DY10" s="14">
        <v>183909</v>
      </c>
      <c r="DZ10" s="14">
        <v>17537</v>
      </c>
      <c r="EA10" s="14">
        <v>275</v>
      </c>
      <c r="EB10" s="14">
        <v>81</v>
      </c>
      <c r="EC10" s="14">
        <v>356</v>
      </c>
      <c r="ED10" s="14">
        <v>152</v>
      </c>
      <c r="EE10" s="14">
        <v>245</v>
      </c>
      <c r="EF10" s="14">
        <v>0</v>
      </c>
      <c r="EG10" s="14">
        <v>0</v>
      </c>
      <c r="EH10" s="14">
        <v>12</v>
      </c>
      <c r="EI10" s="14">
        <v>765</v>
      </c>
      <c r="EJ10" s="14">
        <v>10265</v>
      </c>
      <c r="EK10" s="14">
        <v>2810</v>
      </c>
      <c r="EL10" s="14">
        <v>13075</v>
      </c>
      <c r="EM10" s="14">
        <v>4064</v>
      </c>
      <c r="EN10" s="14">
        <v>2105</v>
      </c>
      <c r="EO10" s="14">
        <v>0</v>
      </c>
      <c r="EP10" s="14">
        <v>0</v>
      </c>
      <c r="EQ10" s="14">
        <v>1896</v>
      </c>
      <c r="ER10" s="14">
        <v>21140</v>
      </c>
      <c r="ES10" s="14">
        <v>27</v>
      </c>
      <c r="ET10" s="14">
        <v>19262</v>
      </c>
      <c r="EU10" s="14">
        <v>27332</v>
      </c>
      <c r="EV10" s="15">
        <v>1317195</v>
      </c>
      <c r="EW10" s="15">
        <v>287364</v>
      </c>
      <c r="EX10" s="15">
        <v>0</v>
      </c>
      <c r="EY10" s="15">
        <v>70999</v>
      </c>
      <c r="EZ10" s="10" t="s">
        <v>423</v>
      </c>
      <c r="FA10" s="15">
        <v>1675558</v>
      </c>
      <c r="FB10" s="15">
        <v>0</v>
      </c>
      <c r="FC10" s="15">
        <v>0</v>
      </c>
      <c r="FD10" s="15">
        <v>0</v>
      </c>
      <c r="FE10" s="15">
        <v>29323</v>
      </c>
      <c r="FF10" s="10" t="s">
        <v>424</v>
      </c>
      <c r="FG10" s="15">
        <v>29323</v>
      </c>
      <c r="FH10" s="15">
        <v>1704881</v>
      </c>
      <c r="FI10" s="15">
        <v>25515</v>
      </c>
      <c r="FJ10" s="15">
        <v>936343</v>
      </c>
      <c r="FK10" s="15">
        <v>304539</v>
      </c>
      <c r="FL10" s="15">
        <v>1240882</v>
      </c>
      <c r="FM10" s="15">
        <v>83212</v>
      </c>
      <c r="FN10" s="15">
        <v>26607</v>
      </c>
      <c r="FO10" s="15">
        <v>37067</v>
      </c>
      <c r="FP10" s="10" t="s">
        <v>425</v>
      </c>
      <c r="FQ10" s="15">
        <v>146886</v>
      </c>
      <c r="FR10" s="15">
        <v>287789</v>
      </c>
      <c r="FS10" s="10" t="s">
        <v>185</v>
      </c>
      <c r="FT10" s="15">
        <v>1675557</v>
      </c>
      <c r="FU10" s="15">
        <v>29323</v>
      </c>
      <c r="FV10" s="15">
        <v>1704880</v>
      </c>
    </row>
    <row r="11" spans="1:178" x14ac:dyDescent="0.2">
      <c r="A11" s="12" t="s">
        <v>429</v>
      </c>
      <c r="B11" s="13" t="s">
        <v>430</v>
      </c>
      <c r="C11" s="10" t="s">
        <v>430</v>
      </c>
      <c r="D11" s="10" t="s">
        <v>189</v>
      </c>
      <c r="E11" s="10" t="s">
        <v>190</v>
      </c>
      <c r="F11" s="10" t="s">
        <v>428</v>
      </c>
      <c r="G11" s="10" t="s">
        <v>191</v>
      </c>
      <c r="H11" s="10" t="s">
        <v>431</v>
      </c>
      <c r="I11" s="10" t="s">
        <v>432</v>
      </c>
      <c r="J11" s="10" t="s">
        <v>433</v>
      </c>
      <c r="K11" s="10" t="s">
        <v>434</v>
      </c>
      <c r="L11" s="10" t="s">
        <v>196</v>
      </c>
      <c r="M11" s="10" t="s">
        <v>431</v>
      </c>
      <c r="N11" s="10" t="s">
        <v>435</v>
      </c>
      <c r="O11" s="10" t="s">
        <v>433</v>
      </c>
      <c r="P11" s="10" t="s">
        <v>434</v>
      </c>
      <c r="Q11" s="10" t="s">
        <v>436</v>
      </c>
      <c r="R11" s="10" t="s">
        <v>437</v>
      </c>
      <c r="S11" s="10" t="s">
        <v>201</v>
      </c>
      <c r="T11" s="10" t="s">
        <v>202</v>
      </c>
      <c r="U11" s="10" t="s">
        <v>203</v>
      </c>
      <c r="V11" s="10" t="s">
        <v>204</v>
      </c>
      <c r="W11" s="10" t="s">
        <v>205</v>
      </c>
      <c r="X11" s="14">
        <v>26673</v>
      </c>
      <c r="Y11" s="10" t="s">
        <v>206</v>
      </c>
      <c r="Z11" s="14">
        <v>1090</v>
      </c>
      <c r="AA11" s="14">
        <v>1</v>
      </c>
      <c r="AB11" s="14">
        <v>0</v>
      </c>
      <c r="AC11" s="14">
        <v>0</v>
      </c>
      <c r="AD11" s="14">
        <v>361</v>
      </c>
      <c r="AE11" s="15">
        <v>115</v>
      </c>
      <c r="AF11" s="10" t="s">
        <v>438</v>
      </c>
      <c r="AG11" s="10" t="s">
        <v>208</v>
      </c>
      <c r="AH11" s="10" t="s">
        <v>209</v>
      </c>
      <c r="AI11" s="10" t="s">
        <v>209</v>
      </c>
      <c r="AJ11" s="10" t="s">
        <v>439</v>
      </c>
      <c r="AK11" s="10" t="s">
        <v>251</v>
      </c>
      <c r="AL11" s="14">
        <v>10</v>
      </c>
      <c r="AM11" s="10" t="s">
        <v>440</v>
      </c>
      <c r="AN11" s="10" t="s">
        <v>441</v>
      </c>
      <c r="AO11" s="10" t="s">
        <v>442</v>
      </c>
      <c r="AP11" s="10" t="s">
        <v>205</v>
      </c>
      <c r="AQ11" s="14">
        <v>0</v>
      </c>
      <c r="AR11" s="10" t="s">
        <v>215</v>
      </c>
      <c r="AS11" s="10" t="s">
        <v>215</v>
      </c>
      <c r="AT11" s="10" t="s">
        <v>443</v>
      </c>
      <c r="AU11" s="10" t="s">
        <v>217</v>
      </c>
      <c r="AV11" s="10" t="s">
        <v>428</v>
      </c>
      <c r="AW11" s="10" t="s">
        <v>429</v>
      </c>
      <c r="AX11" s="10" t="s">
        <v>431</v>
      </c>
      <c r="AY11" s="10" t="s">
        <v>432</v>
      </c>
      <c r="AZ11" s="10" t="s">
        <v>433</v>
      </c>
      <c r="BA11" s="10" t="s">
        <v>434</v>
      </c>
      <c r="BB11" s="10" t="s">
        <v>196</v>
      </c>
      <c r="BC11" s="10" t="s">
        <v>436</v>
      </c>
      <c r="BD11" s="10" t="s">
        <v>437</v>
      </c>
      <c r="BE11" s="14">
        <v>2500</v>
      </c>
      <c r="BF11" s="14">
        <v>1260</v>
      </c>
      <c r="BG11" s="14">
        <v>52</v>
      </c>
      <c r="BH11" s="14">
        <v>2500</v>
      </c>
      <c r="BI11" s="10" t="s">
        <v>219</v>
      </c>
      <c r="BJ11" s="10" t="s">
        <v>439</v>
      </c>
      <c r="BK11" s="10" t="s">
        <v>251</v>
      </c>
      <c r="BL11" s="14">
        <v>0</v>
      </c>
      <c r="BM11" s="10" t="s">
        <v>220</v>
      </c>
      <c r="BN11" s="10" t="s">
        <v>220</v>
      </c>
      <c r="BO11" s="10" t="s">
        <v>220</v>
      </c>
      <c r="BP11" s="10" t="s">
        <v>220</v>
      </c>
      <c r="BQ11" s="16">
        <v>31.5</v>
      </c>
      <c r="BR11" s="16">
        <v>0.79</v>
      </c>
      <c r="BS11" s="16">
        <v>4.5</v>
      </c>
      <c r="BT11" s="16">
        <v>0.11</v>
      </c>
      <c r="BU11" s="16">
        <v>36</v>
      </c>
      <c r="BV11" s="16">
        <v>0.9</v>
      </c>
      <c r="BW11" s="16">
        <v>31.5</v>
      </c>
      <c r="BX11" s="16">
        <v>0.79</v>
      </c>
      <c r="BY11" s="14">
        <v>11778</v>
      </c>
      <c r="BZ11" s="14">
        <v>267</v>
      </c>
      <c r="CA11" s="14">
        <v>12045</v>
      </c>
      <c r="CB11" s="14">
        <v>578</v>
      </c>
      <c r="CC11" s="14">
        <v>0</v>
      </c>
      <c r="CD11" s="14">
        <v>20910</v>
      </c>
      <c r="CE11" s="14">
        <v>2153</v>
      </c>
      <c r="CF11" s="14">
        <v>0</v>
      </c>
      <c r="CG11" s="14">
        <v>698</v>
      </c>
      <c r="CH11" s="14">
        <v>0</v>
      </c>
      <c r="CI11" s="14">
        <v>65734</v>
      </c>
      <c r="CJ11" s="14">
        <v>20910</v>
      </c>
      <c r="CK11" s="14">
        <v>698</v>
      </c>
      <c r="CL11" s="14">
        <v>65734</v>
      </c>
      <c r="CM11" s="14">
        <v>0</v>
      </c>
      <c r="CN11" s="14">
        <v>36</v>
      </c>
      <c r="CO11" s="14">
        <v>0</v>
      </c>
      <c r="CP11" s="14">
        <v>36</v>
      </c>
      <c r="CQ11" s="14">
        <v>39</v>
      </c>
      <c r="CR11" s="10" t="s">
        <v>444</v>
      </c>
      <c r="CS11" s="14">
        <v>102193</v>
      </c>
      <c r="CT11" s="14">
        <v>0</v>
      </c>
      <c r="CU11" s="14">
        <v>10</v>
      </c>
      <c r="CV11" s="14">
        <v>7392</v>
      </c>
      <c r="CW11" s="14">
        <v>6213</v>
      </c>
      <c r="CX11" s="10" t="s">
        <v>1729</v>
      </c>
      <c r="CY11" s="10" t="s">
        <v>1729</v>
      </c>
      <c r="CZ11" s="14">
        <v>14670</v>
      </c>
      <c r="DA11" s="14">
        <v>10890</v>
      </c>
      <c r="DB11" s="14">
        <v>3248</v>
      </c>
      <c r="DC11" s="10" t="s">
        <v>1729</v>
      </c>
      <c r="DD11" s="14">
        <v>14138</v>
      </c>
      <c r="DE11" s="14">
        <v>0</v>
      </c>
      <c r="DF11" s="14">
        <v>6715609</v>
      </c>
      <c r="DG11" s="14">
        <v>0</v>
      </c>
      <c r="DH11" s="10" t="s">
        <v>1729</v>
      </c>
      <c r="DI11" s="14">
        <v>6715609</v>
      </c>
      <c r="DJ11" s="14">
        <v>6716674</v>
      </c>
      <c r="DK11" s="14">
        <v>14670</v>
      </c>
      <c r="DL11" s="14">
        <v>6730816</v>
      </c>
      <c r="DM11" s="14">
        <v>15207</v>
      </c>
      <c r="DN11" s="14">
        <v>13605</v>
      </c>
      <c r="DO11" s="14">
        <v>2851</v>
      </c>
      <c r="DP11" s="14">
        <v>1</v>
      </c>
      <c r="DQ11" s="14">
        <v>0</v>
      </c>
      <c r="DR11" s="14">
        <v>2852</v>
      </c>
      <c r="DS11" s="14">
        <v>4954</v>
      </c>
      <c r="DT11" s="14">
        <v>0</v>
      </c>
      <c r="DU11" s="14">
        <v>9</v>
      </c>
      <c r="DV11" s="14">
        <v>4963</v>
      </c>
      <c r="DW11" s="10" t="s">
        <v>1730</v>
      </c>
      <c r="DX11" s="14">
        <v>1260</v>
      </c>
      <c r="DY11" s="14">
        <v>10319</v>
      </c>
      <c r="DZ11" s="14">
        <v>354</v>
      </c>
      <c r="EA11" s="14">
        <v>91</v>
      </c>
      <c r="EB11" s="14">
        <v>34</v>
      </c>
      <c r="EC11" s="14">
        <v>125</v>
      </c>
      <c r="ED11" s="14">
        <v>0</v>
      </c>
      <c r="EE11" s="14">
        <v>36</v>
      </c>
      <c r="EF11" s="14">
        <v>3</v>
      </c>
      <c r="EG11" s="14">
        <v>0</v>
      </c>
      <c r="EH11" s="14">
        <v>0</v>
      </c>
      <c r="EI11" s="14">
        <v>164</v>
      </c>
      <c r="EJ11" s="14">
        <v>1661</v>
      </c>
      <c r="EK11" s="14">
        <v>459</v>
      </c>
      <c r="EL11" s="14">
        <v>2120</v>
      </c>
      <c r="EM11" s="14">
        <v>0</v>
      </c>
      <c r="EN11" s="14">
        <v>209</v>
      </c>
      <c r="EO11" s="14">
        <v>73</v>
      </c>
      <c r="EP11" s="14">
        <v>0</v>
      </c>
      <c r="EQ11" s="14">
        <v>0</v>
      </c>
      <c r="ER11" s="14">
        <v>2402</v>
      </c>
      <c r="ES11" s="14">
        <v>5</v>
      </c>
      <c r="ET11" s="14">
        <v>719</v>
      </c>
      <c r="EU11" s="14">
        <v>2401</v>
      </c>
      <c r="EV11" s="15">
        <v>6000</v>
      </c>
      <c r="EW11" s="15">
        <v>22074</v>
      </c>
      <c r="EX11" s="15">
        <v>0</v>
      </c>
      <c r="EY11" s="15">
        <v>52703</v>
      </c>
      <c r="EZ11" s="10" t="s">
        <v>445</v>
      </c>
      <c r="FA11" s="15">
        <v>80777</v>
      </c>
      <c r="FB11" s="15">
        <v>0</v>
      </c>
      <c r="FC11" s="15">
        <v>0</v>
      </c>
      <c r="FD11" s="15">
        <v>0</v>
      </c>
      <c r="FE11" s="15">
        <v>9980</v>
      </c>
      <c r="FF11" s="10" t="s">
        <v>446</v>
      </c>
      <c r="FG11" s="15">
        <v>9980</v>
      </c>
      <c r="FH11" s="15">
        <v>90757</v>
      </c>
      <c r="FI11" s="15">
        <v>23438</v>
      </c>
      <c r="FJ11" s="15">
        <v>37898</v>
      </c>
      <c r="FK11" s="15">
        <v>3053</v>
      </c>
      <c r="FL11" s="15">
        <v>40951</v>
      </c>
      <c r="FM11" s="15">
        <v>5472</v>
      </c>
      <c r="FN11" s="15">
        <v>0</v>
      </c>
      <c r="FO11" s="15">
        <v>435</v>
      </c>
      <c r="FP11" s="10" t="s">
        <v>447</v>
      </c>
      <c r="FQ11" s="15">
        <v>5907</v>
      </c>
      <c r="FR11" s="15">
        <v>33017</v>
      </c>
      <c r="FS11" s="10" t="s">
        <v>448</v>
      </c>
      <c r="FT11" s="15">
        <v>79875</v>
      </c>
      <c r="FU11" s="15">
        <v>9980</v>
      </c>
      <c r="FV11" s="15">
        <v>89855</v>
      </c>
    </row>
    <row r="12" spans="1:178" x14ac:dyDescent="0.2">
      <c r="A12" s="12" t="s">
        <v>455</v>
      </c>
      <c r="B12" s="13" t="s">
        <v>456</v>
      </c>
      <c r="C12" s="10" t="s">
        <v>456</v>
      </c>
      <c r="D12" s="10" t="s">
        <v>189</v>
      </c>
      <c r="E12" s="10" t="s">
        <v>190</v>
      </c>
      <c r="F12" s="10" t="s">
        <v>454</v>
      </c>
      <c r="G12" s="10" t="s">
        <v>191</v>
      </c>
      <c r="H12" s="10" t="s">
        <v>457</v>
      </c>
      <c r="I12" s="10" t="s">
        <v>458</v>
      </c>
      <c r="J12" s="10" t="s">
        <v>459</v>
      </c>
      <c r="K12" s="10" t="s">
        <v>460</v>
      </c>
      <c r="L12" s="10" t="s">
        <v>339</v>
      </c>
      <c r="M12" s="10" t="s">
        <v>457</v>
      </c>
      <c r="N12" s="10" t="s">
        <v>458</v>
      </c>
      <c r="O12" s="10" t="s">
        <v>459</v>
      </c>
      <c r="P12" s="10" t="s">
        <v>460</v>
      </c>
      <c r="Q12" s="10" t="s">
        <v>461</v>
      </c>
      <c r="R12" s="10" t="s">
        <v>462</v>
      </c>
      <c r="S12" s="10" t="s">
        <v>201</v>
      </c>
      <c r="T12" s="10" t="s">
        <v>202</v>
      </c>
      <c r="U12" s="10" t="s">
        <v>203</v>
      </c>
      <c r="V12" s="10" t="s">
        <v>204</v>
      </c>
      <c r="W12" s="10" t="s">
        <v>205</v>
      </c>
      <c r="X12" s="14">
        <v>13270</v>
      </c>
      <c r="Y12" s="10" t="s">
        <v>206</v>
      </c>
      <c r="Z12" s="14">
        <v>13146</v>
      </c>
      <c r="AA12" s="14">
        <v>1</v>
      </c>
      <c r="AB12" s="14">
        <v>0</v>
      </c>
      <c r="AC12" s="14">
        <v>0</v>
      </c>
      <c r="AD12" s="14">
        <v>6772</v>
      </c>
      <c r="AE12" s="15">
        <v>0</v>
      </c>
      <c r="AF12" s="10" t="s">
        <v>463</v>
      </c>
      <c r="AG12" s="10" t="s">
        <v>208</v>
      </c>
      <c r="AH12" s="10" t="s">
        <v>209</v>
      </c>
      <c r="AI12" s="10" t="s">
        <v>209</v>
      </c>
      <c r="AJ12" s="10" t="s">
        <v>464</v>
      </c>
      <c r="AK12" s="10" t="s">
        <v>251</v>
      </c>
      <c r="AL12" s="14">
        <v>7</v>
      </c>
      <c r="AM12" s="10" t="s">
        <v>465</v>
      </c>
      <c r="AN12" s="10" t="s">
        <v>466</v>
      </c>
      <c r="AO12" s="10" t="s">
        <v>467</v>
      </c>
      <c r="AP12" s="10" t="s">
        <v>205</v>
      </c>
      <c r="AQ12" s="14">
        <v>165</v>
      </c>
      <c r="AR12" s="10" t="s">
        <v>468</v>
      </c>
      <c r="AS12" s="10" t="s">
        <v>469</v>
      </c>
      <c r="AT12" s="10" t="s">
        <v>304</v>
      </c>
      <c r="AU12" s="10" t="s">
        <v>470</v>
      </c>
      <c r="AV12" s="10" t="s">
        <v>454</v>
      </c>
      <c r="AW12" s="10" t="s">
        <v>455</v>
      </c>
      <c r="AX12" s="10" t="s">
        <v>457</v>
      </c>
      <c r="AY12" s="10" t="s">
        <v>458</v>
      </c>
      <c r="AZ12" s="10" t="s">
        <v>459</v>
      </c>
      <c r="BA12" s="10" t="s">
        <v>460</v>
      </c>
      <c r="BB12" s="10" t="s">
        <v>339</v>
      </c>
      <c r="BC12" s="10" t="s">
        <v>461</v>
      </c>
      <c r="BD12" s="10" t="s">
        <v>462</v>
      </c>
      <c r="BE12" s="14">
        <v>11800</v>
      </c>
      <c r="BF12" s="14">
        <v>2644</v>
      </c>
      <c r="BG12" s="14">
        <v>52</v>
      </c>
      <c r="BH12" s="14">
        <v>11800</v>
      </c>
      <c r="BI12" s="10" t="s">
        <v>219</v>
      </c>
      <c r="BJ12" s="10" t="s">
        <v>471</v>
      </c>
      <c r="BK12" s="10" t="s">
        <v>251</v>
      </c>
      <c r="BL12" s="14">
        <v>130</v>
      </c>
      <c r="BM12" s="10" t="s">
        <v>472</v>
      </c>
      <c r="BN12" s="10" t="s">
        <v>469</v>
      </c>
      <c r="BO12" s="10" t="s">
        <v>304</v>
      </c>
      <c r="BP12" s="10" t="s">
        <v>470</v>
      </c>
      <c r="BQ12" s="16">
        <v>161</v>
      </c>
      <c r="BR12" s="16">
        <v>4.03</v>
      </c>
      <c r="BS12" s="16">
        <v>171</v>
      </c>
      <c r="BT12" s="16">
        <v>4.28</v>
      </c>
      <c r="BU12" s="16">
        <v>332</v>
      </c>
      <c r="BV12" s="16">
        <v>8.3000000000000007</v>
      </c>
      <c r="BW12" s="16">
        <v>150</v>
      </c>
      <c r="BX12" s="16">
        <v>3.75</v>
      </c>
      <c r="BY12" s="14">
        <v>72663</v>
      </c>
      <c r="BZ12" s="14">
        <v>2300</v>
      </c>
      <c r="CA12" s="14">
        <v>74963</v>
      </c>
      <c r="CB12" s="14">
        <v>2362</v>
      </c>
      <c r="CC12" s="14">
        <v>0</v>
      </c>
      <c r="CD12" s="14">
        <v>20910</v>
      </c>
      <c r="CE12" s="14">
        <v>5355</v>
      </c>
      <c r="CF12" s="14">
        <v>0</v>
      </c>
      <c r="CG12" s="14">
        <v>698</v>
      </c>
      <c r="CH12" s="14">
        <v>423</v>
      </c>
      <c r="CI12" s="14">
        <v>65734</v>
      </c>
      <c r="CJ12" s="14">
        <v>20910</v>
      </c>
      <c r="CK12" s="14">
        <v>698</v>
      </c>
      <c r="CL12" s="14">
        <v>66157</v>
      </c>
      <c r="CM12" s="14">
        <v>6</v>
      </c>
      <c r="CN12" s="14">
        <v>36</v>
      </c>
      <c r="CO12" s="14">
        <v>0</v>
      </c>
      <c r="CP12" s="14">
        <v>42</v>
      </c>
      <c r="CQ12" s="14">
        <v>113</v>
      </c>
      <c r="CR12" s="10" t="s">
        <v>185</v>
      </c>
      <c r="CS12" s="14">
        <v>170600</v>
      </c>
      <c r="CT12" s="14">
        <v>6</v>
      </c>
      <c r="CU12" s="14">
        <v>91</v>
      </c>
      <c r="CV12" s="14">
        <v>69214</v>
      </c>
      <c r="CW12" s="14">
        <v>69691</v>
      </c>
      <c r="CX12" s="10" t="s">
        <v>1729</v>
      </c>
      <c r="CY12" s="10" t="s">
        <v>1729</v>
      </c>
      <c r="CZ12" s="14">
        <v>159701</v>
      </c>
      <c r="DA12" s="14">
        <v>113053</v>
      </c>
      <c r="DB12" s="14">
        <v>29908</v>
      </c>
      <c r="DC12" s="10" t="s">
        <v>1729</v>
      </c>
      <c r="DD12" s="14">
        <v>142961</v>
      </c>
      <c r="DE12" s="14">
        <v>202218</v>
      </c>
      <c r="DF12" s="14">
        <v>6715609</v>
      </c>
      <c r="DG12" s="14">
        <v>0</v>
      </c>
      <c r="DH12" s="10" t="s">
        <v>1729</v>
      </c>
      <c r="DI12" s="14">
        <v>6917827</v>
      </c>
      <c r="DJ12" s="14">
        <v>6938623</v>
      </c>
      <c r="DK12" s="14">
        <v>159701</v>
      </c>
      <c r="DL12" s="14">
        <v>7081727</v>
      </c>
      <c r="DM12" s="14">
        <v>163900</v>
      </c>
      <c r="DN12" s="14">
        <v>138905</v>
      </c>
      <c r="DO12" s="14">
        <v>20558</v>
      </c>
      <c r="DP12" s="14">
        <v>2</v>
      </c>
      <c r="DQ12" s="14">
        <v>5</v>
      </c>
      <c r="DR12" s="14">
        <v>20565</v>
      </c>
      <c r="DS12" s="14">
        <v>23873</v>
      </c>
      <c r="DT12" s="14">
        <v>3</v>
      </c>
      <c r="DU12" s="14">
        <v>26</v>
      </c>
      <c r="DV12" s="14">
        <v>23902</v>
      </c>
      <c r="DW12" s="10" t="s">
        <v>1730</v>
      </c>
      <c r="DX12" s="14">
        <v>2644</v>
      </c>
      <c r="DY12" s="14">
        <v>91328</v>
      </c>
      <c r="DZ12" s="14">
        <v>10956</v>
      </c>
      <c r="EA12" s="14">
        <v>150</v>
      </c>
      <c r="EB12" s="14">
        <v>40</v>
      </c>
      <c r="EC12" s="14">
        <v>190</v>
      </c>
      <c r="ED12" s="14">
        <v>38</v>
      </c>
      <c r="EE12" s="14">
        <v>181</v>
      </c>
      <c r="EF12" s="14">
        <v>36</v>
      </c>
      <c r="EG12" s="14">
        <v>4</v>
      </c>
      <c r="EH12" s="14">
        <v>11</v>
      </c>
      <c r="EI12" s="14">
        <v>460</v>
      </c>
      <c r="EJ12" s="14">
        <v>4209</v>
      </c>
      <c r="EK12" s="14">
        <v>1826</v>
      </c>
      <c r="EL12" s="14">
        <v>6035</v>
      </c>
      <c r="EM12" s="14">
        <v>557</v>
      </c>
      <c r="EN12" s="14">
        <v>1458</v>
      </c>
      <c r="EO12" s="14">
        <v>1544</v>
      </c>
      <c r="EP12" s="14">
        <v>12</v>
      </c>
      <c r="EQ12" s="14">
        <v>210</v>
      </c>
      <c r="ER12" s="14">
        <v>9816</v>
      </c>
      <c r="ES12" s="14">
        <v>21</v>
      </c>
      <c r="ET12" s="14">
        <v>50648</v>
      </c>
      <c r="EU12" s="14">
        <v>10297</v>
      </c>
      <c r="EV12" s="15">
        <v>520235</v>
      </c>
      <c r="EW12" s="15">
        <v>132321</v>
      </c>
      <c r="EX12" s="15">
        <v>0</v>
      </c>
      <c r="EY12" s="15">
        <v>65178</v>
      </c>
      <c r="EZ12" s="10" t="s">
        <v>473</v>
      </c>
      <c r="FA12" s="15">
        <v>717734</v>
      </c>
      <c r="FB12" s="15">
        <v>0</v>
      </c>
      <c r="FC12" s="15">
        <v>57240</v>
      </c>
      <c r="FD12" s="15">
        <v>0</v>
      </c>
      <c r="FE12" s="15">
        <v>0</v>
      </c>
      <c r="FF12" s="10" t="s">
        <v>474</v>
      </c>
      <c r="FG12" s="15">
        <v>57240</v>
      </c>
      <c r="FH12" s="15">
        <v>774974</v>
      </c>
      <c r="FI12" s="15">
        <v>0</v>
      </c>
      <c r="FJ12" s="15">
        <v>426546</v>
      </c>
      <c r="FK12" s="15">
        <v>92636</v>
      </c>
      <c r="FL12" s="15">
        <v>519182</v>
      </c>
      <c r="FM12" s="15">
        <v>51108</v>
      </c>
      <c r="FN12" s="15">
        <v>6606</v>
      </c>
      <c r="FO12" s="15">
        <v>10088</v>
      </c>
      <c r="FP12" s="10" t="s">
        <v>475</v>
      </c>
      <c r="FQ12" s="15">
        <v>67802</v>
      </c>
      <c r="FR12" s="15">
        <v>130751</v>
      </c>
      <c r="FS12" s="10" t="s">
        <v>476</v>
      </c>
      <c r="FT12" s="15">
        <v>717735</v>
      </c>
      <c r="FU12" s="15">
        <v>54876</v>
      </c>
      <c r="FV12" s="15">
        <v>772611</v>
      </c>
    </row>
    <row r="13" spans="1:178" x14ac:dyDescent="0.2">
      <c r="A13" s="12" t="s">
        <v>482</v>
      </c>
      <c r="B13" s="13" t="s">
        <v>483</v>
      </c>
      <c r="C13" s="10" t="s">
        <v>483</v>
      </c>
      <c r="D13" s="10" t="s">
        <v>189</v>
      </c>
      <c r="E13" s="10" t="s">
        <v>190</v>
      </c>
      <c r="F13" s="10" t="s">
        <v>481</v>
      </c>
      <c r="G13" s="10" t="s">
        <v>191</v>
      </c>
      <c r="H13" s="10" t="s">
        <v>484</v>
      </c>
      <c r="I13" s="10" t="s">
        <v>485</v>
      </c>
      <c r="J13" s="10" t="s">
        <v>486</v>
      </c>
      <c r="K13" s="10" t="s">
        <v>487</v>
      </c>
      <c r="L13" s="10" t="s">
        <v>296</v>
      </c>
      <c r="M13" s="10" t="s">
        <v>484</v>
      </c>
      <c r="N13" s="10" t="s">
        <v>485</v>
      </c>
      <c r="O13" s="10" t="s">
        <v>486</v>
      </c>
      <c r="P13" s="10" t="s">
        <v>487</v>
      </c>
      <c r="Q13" s="10" t="s">
        <v>488</v>
      </c>
      <c r="R13" s="10" t="s">
        <v>489</v>
      </c>
      <c r="S13" s="10" t="s">
        <v>201</v>
      </c>
      <c r="T13" s="10" t="s">
        <v>240</v>
      </c>
      <c r="U13" s="10" t="s">
        <v>342</v>
      </c>
      <c r="V13" s="10" t="s">
        <v>204</v>
      </c>
      <c r="W13" s="10" t="s">
        <v>205</v>
      </c>
      <c r="X13" s="14">
        <v>45342</v>
      </c>
      <c r="Y13" s="10" t="s">
        <v>206</v>
      </c>
      <c r="Z13" s="14">
        <v>47037</v>
      </c>
      <c r="AA13" s="14">
        <v>1</v>
      </c>
      <c r="AB13" s="14">
        <v>2</v>
      </c>
      <c r="AC13" s="14">
        <v>0</v>
      </c>
      <c r="AD13" s="14">
        <v>18071</v>
      </c>
      <c r="AE13" s="15">
        <v>25</v>
      </c>
      <c r="AF13" s="10" t="s">
        <v>490</v>
      </c>
      <c r="AG13" s="10" t="s">
        <v>208</v>
      </c>
      <c r="AH13" s="10" t="s">
        <v>209</v>
      </c>
      <c r="AI13" s="10" t="s">
        <v>209</v>
      </c>
      <c r="AJ13" s="10" t="s">
        <v>491</v>
      </c>
      <c r="AK13" s="10" t="s">
        <v>492</v>
      </c>
      <c r="AL13" s="14">
        <v>7</v>
      </c>
      <c r="AM13" s="10" t="s">
        <v>493</v>
      </c>
      <c r="AN13" s="10" t="s">
        <v>494</v>
      </c>
      <c r="AO13" s="10" t="s">
        <v>495</v>
      </c>
      <c r="AP13" s="10" t="s">
        <v>206</v>
      </c>
      <c r="AQ13" s="14">
        <v>276</v>
      </c>
      <c r="AR13" s="10" t="s">
        <v>496</v>
      </c>
      <c r="AS13" s="10" t="s">
        <v>497</v>
      </c>
      <c r="AT13" s="10" t="s">
        <v>498</v>
      </c>
      <c r="AU13" s="10" t="s">
        <v>499</v>
      </c>
      <c r="AV13" s="10" t="s">
        <v>481</v>
      </c>
      <c r="AW13" s="10" t="s">
        <v>482</v>
      </c>
      <c r="AX13" s="10" t="s">
        <v>484</v>
      </c>
      <c r="AY13" s="10" t="s">
        <v>485</v>
      </c>
      <c r="AZ13" s="10" t="s">
        <v>486</v>
      </c>
      <c r="BA13" s="10" t="s">
        <v>487</v>
      </c>
      <c r="BB13" s="10" t="s">
        <v>296</v>
      </c>
      <c r="BC13" s="10" t="s">
        <v>488</v>
      </c>
      <c r="BD13" s="10" t="s">
        <v>489</v>
      </c>
      <c r="BE13" s="14">
        <v>36140</v>
      </c>
      <c r="BF13" s="14">
        <v>7634</v>
      </c>
      <c r="BG13" s="14">
        <v>52</v>
      </c>
      <c r="BH13" s="14">
        <v>36140</v>
      </c>
      <c r="BI13" s="10" t="s">
        <v>219</v>
      </c>
      <c r="BJ13" s="10" t="s">
        <v>491</v>
      </c>
      <c r="BK13" s="10" t="s">
        <v>243</v>
      </c>
      <c r="BL13" s="14">
        <v>276</v>
      </c>
      <c r="BM13" s="10" t="s">
        <v>496</v>
      </c>
      <c r="BN13" s="10" t="s">
        <v>497</v>
      </c>
      <c r="BO13" s="10" t="s">
        <v>498</v>
      </c>
      <c r="BP13" s="10" t="s">
        <v>499</v>
      </c>
      <c r="BQ13" s="16">
        <v>372</v>
      </c>
      <c r="BR13" s="16">
        <v>9.3000000000000007</v>
      </c>
      <c r="BS13" s="16">
        <v>462</v>
      </c>
      <c r="BT13" s="16">
        <v>11.55</v>
      </c>
      <c r="BU13" s="16">
        <v>834</v>
      </c>
      <c r="BV13" s="16">
        <v>20.85</v>
      </c>
      <c r="BW13" s="16">
        <v>372</v>
      </c>
      <c r="BX13" s="16">
        <v>9.3000000000000007</v>
      </c>
      <c r="BY13" s="14">
        <v>84443</v>
      </c>
      <c r="BZ13" s="14">
        <v>1741</v>
      </c>
      <c r="CA13" s="14">
        <v>86184</v>
      </c>
      <c r="CB13" s="14">
        <v>3791</v>
      </c>
      <c r="CC13" s="14">
        <v>0</v>
      </c>
      <c r="CD13" s="14">
        <v>20910</v>
      </c>
      <c r="CE13" s="14">
        <v>10873</v>
      </c>
      <c r="CF13" s="14">
        <v>0</v>
      </c>
      <c r="CG13" s="14">
        <v>698</v>
      </c>
      <c r="CH13" s="14">
        <v>219</v>
      </c>
      <c r="CI13" s="14">
        <v>65734</v>
      </c>
      <c r="CJ13" s="14">
        <v>20910</v>
      </c>
      <c r="CK13" s="14">
        <v>698</v>
      </c>
      <c r="CL13" s="14">
        <v>65953</v>
      </c>
      <c r="CM13" s="14">
        <v>4</v>
      </c>
      <c r="CN13" s="14">
        <v>36</v>
      </c>
      <c r="CO13" s="14">
        <v>2</v>
      </c>
      <c r="CP13" s="14">
        <v>42</v>
      </c>
      <c r="CQ13" s="14">
        <v>74</v>
      </c>
      <c r="CR13" s="10" t="s">
        <v>185</v>
      </c>
      <c r="CS13" s="14">
        <v>188525</v>
      </c>
      <c r="CT13" s="14">
        <v>6</v>
      </c>
      <c r="CU13" s="14">
        <v>155</v>
      </c>
      <c r="CV13" s="14">
        <v>157489</v>
      </c>
      <c r="CW13" s="14">
        <v>70313</v>
      </c>
      <c r="CX13" s="10" t="s">
        <v>1729</v>
      </c>
      <c r="CY13" s="10" t="s">
        <v>1729</v>
      </c>
      <c r="CZ13" s="14">
        <v>259360</v>
      </c>
      <c r="DA13" s="14">
        <v>165477</v>
      </c>
      <c r="DB13" s="14">
        <v>83799</v>
      </c>
      <c r="DC13" s="10" t="s">
        <v>1729</v>
      </c>
      <c r="DD13" s="14">
        <v>249276</v>
      </c>
      <c r="DE13" s="14">
        <v>0</v>
      </c>
      <c r="DF13" s="14">
        <v>6715609</v>
      </c>
      <c r="DG13" s="14">
        <v>0</v>
      </c>
      <c r="DH13" s="10" t="s">
        <v>1729</v>
      </c>
      <c r="DI13" s="14">
        <v>6715609</v>
      </c>
      <c r="DJ13" s="14">
        <v>6747167</v>
      </c>
      <c r="DK13" s="14">
        <v>259360</v>
      </c>
      <c r="DL13" s="14">
        <v>6996557</v>
      </c>
      <c r="DM13" s="14">
        <v>280948</v>
      </c>
      <c r="DN13" s="14">
        <v>227802</v>
      </c>
      <c r="DO13" s="14">
        <v>40839</v>
      </c>
      <c r="DP13" s="14">
        <v>15</v>
      </c>
      <c r="DQ13" s="14">
        <v>1</v>
      </c>
      <c r="DR13" s="14">
        <v>40855</v>
      </c>
      <c r="DS13" s="14">
        <v>54991</v>
      </c>
      <c r="DT13" s="14">
        <v>29</v>
      </c>
      <c r="DU13" s="14">
        <v>159</v>
      </c>
      <c r="DV13" s="14">
        <v>55179</v>
      </c>
      <c r="DW13" s="10" t="s">
        <v>1730</v>
      </c>
      <c r="DX13" s="14">
        <v>7634</v>
      </c>
      <c r="DY13" s="14">
        <v>225024</v>
      </c>
      <c r="DZ13" s="14">
        <v>14016</v>
      </c>
      <c r="EA13" s="14">
        <v>122</v>
      </c>
      <c r="EB13" s="14">
        <v>89</v>
      </c>
      <c r="EC13" s="14">
        <v>211</v>
      </c>
      <c r="ED13" s="14">
        <v>54</v>
      </c>
      <c r="EE13" s="14">
        <v>551</v>
      </c>
      <c r="EF13" s="14">
        <v>35</v>
      </c>
      <c r="EG13" s="14">
        <v>0</v>
      </c>
      <c r="EH13" s="14">
        <v>0</v>
      </c>
      <c r="EI13" s="14">
        <v>851</v>
      </c>
      <c r="EJ13" s="14">
        <v>2389</v>
      </c>
      <c r="EK13" s="14">
        <v>1062</v>
      </c>
      <c r="EL13" s="14">
        <v>3451</v>
      </c>
      <c r="EM13" s="14">
        <v>411</v>
      </c>
      <c r="EN13" s="14">
        <v>10741</v>
      </c>
      <c r="EO13" s="14">
        <v>3424</v>
      </c>
      <c r="EP13" s="14">
        <v>0</v>
      </c>
      <c r="EQ13" s="14">
        <v>0</v>
      </c>
      <c r="ER13" s="14">
        <v>18027</v>
      </c>
      <c r="ES13" s="14">
        <v>45</v>
      </c>
      <c r="ET13" s="14">
        <v>51332</v>
      </c>
      <c r="EU13" s="14">
        <v>12125</v>
      </c>
      <c r="EV13" s="15">
        <v>1884261</v>
      </c>
      <c r="EW13" s="15">
        <v>415613</v>
      </c>
      <c r="EX13" s="15">
        <v>0</v>
      </c>
      <c r="EY13" s="15">
        <v>78245</v>
      </c>
      <c r="EZ13" s="10" t="s">
        <v>500</v>
      </c>
      <c r="FA13" s="15">
        <v>2378119</v>
      </c>
      <c r="FB13" s="15">
        <v>0</v>
      </c>
      <c r="FC13" s="15">
        <v>0</v>
      </c>
      <c r="FD13" s="15">
        <v>0</v>
      </c>
      <c r="FE13" s="15">
        <v>0</v>
      </c>
      <c r="FF13" s="10" t="s">
        <v>185</v>
      </c>
      <c r="FG13" s="15">
        <v>0</v>
      </c>
      <c r="FH13" s="15">
        <v>2378119</v>
      </c>
      <c r="FI13" s="10" t="s">
        <v>185</v>
      </c>
      <c r="FJ13" s="15">
        <v>1222205</v>
      </c>
      <c r="FK13" s="15">
        <v>640532</v>
      </c>
      <c r="FL13" s="15">
        <v>1862737</v>
      </c>
      <c r="FM13" s="15">
        <v>163940</v>
      </c>
      <c r="FN13" s="15">
        <v>6409</v>
      </c>
      <c r="FO13" s="15">
        <v>0</v>
      </c>
      <c r="FP13" s="10" t="s">
        <v>185</v>
      </c>
      <c r="FQ13" s="15">
        <v>170349</v>
      </c>
      <c r="FR13" s="15">
        <v>313116</v>
      </c>
      <c r="FS13" s="10" t="s">
        <v>501</v>
      </c>
      <c r="FT13" s="15">
        <v>2346202</v>
      </c>
      <c r="FU13" s="15">
        <v>0</v>
      </c>
      <c r="FV13" s="15">
        <v>2346202</v>
      </c>
    </row>
    <row r="14" spans="1:178" x14ac:dyDescent="0.2">
      <c r="A14" s="12" t="s">
        <v>506</v>
      </c>
      <c r="B14" s="13" t="s">
        <v>507</v>
      </c>
      <c r="C14" s="10" t="s">
        <v>507</v>
      </c>
      <c r="D14" s="10" t="s">
        <v>189</v>
      </c>
      <c r="E14" s="10" t="s">
        <v>190</v>
      </c>
      <c r="F14" s="10" t="s">
        <v>505</v>
      </c>
      <c r="G14" s="10" t="s">
        <v>191</v>
      </c>
      <c r="H14" s="10" t="s">
        <v>508</v>
      </c>
      <c r="I14" s="10" t="s">
        <v>509</v>
      </c>
      <c r="J14" s="10" t="s">
        <v>510</v>
      </c>
      <c r="K14" s="10" t="s">
        <v>511</v>
      </c>
      <c r="L14" s="10" t="s">
        <v>296</v>
      </c>
      <c r="M14" s="10" t="s">
        <v>508</v>
      </c>
      <c r="N14" s="10" t="s">
        <v>509</v>
      </c>
      <c r="O14" s="10" t="s">
        <v>510</v>
      </c>
      <c r="P14" s="10" t="s">
        <v>511</v>
      </c>
      <c r="Q14" s="10" t="s">
        <v>512</v>
      </c>
      <c r="R14" s="10" t="s">
        <v>513</v>
      </c>
      <c r="S14" s="10" t="s">
        <v>201</v>
      </c>
      <c r="T14" s="10" t="s">
        <v>202</v>
      </c>
      <c r="U14" s="10" t="s">
        <v>203</v>
      </c>
      <c r="V14" s="10" t="s">
        <v>204</v>
      </c>
      <c r="W14" s="10" t="s">
        <v>205</v>
      </c>
      <c r="X14" s="14">
        <v>21640</v>
      </c>
      <c r="Y14" s="10" t="s">
        <v>206</v>
      </c>
      <c r="Z14" s="14">
        <v>7263</v>
      </c>
      <c r="AA14" s="14">
        <v>1</v>
      </c>
      <c r="AB14" s="14">
        <v>0</v>
      </c>
      <c r="AC14" s="14">
        <v>0</v>
      </c>
      <c r="AD14" s="14">
        <v>2415</v>
      </c>
      <c r="AE14" s="15">
        <v>115</v>
      </c>
      <c r="AF14" s="10" t="s">
        <v>514</v>
      </c>
      <c r="AG14" s="10" t="s">
        <v>208</v>
      </c>
      <c r="AH14" s="10" t="s">
        <v>209</v>
      </c>
      <c r="AI14" s="10" t="s">
        <v>209</v>
      </c>
      <c r="AJ14" s="10" t="s">
        <v>515</v>
      </c>
      <c r="AK14" s="10" t="s">
        <v>251</v>
      </c>
      <c r="AL14" s="14">
        <v>8</v>
      </c>
      <c r="AM14" s="10" t="s">
        <v>516</v>
      </c>
      <c r="AN14" s="10" t="s">
        <v>517</v>
      </c>
      <c r="AO14" s="10" t="s">
        <v>518</v>
      </c>
      <c r="AP14" s="10" t="s">
        <v>205</v>
      </c>
      <c r="AQ14" s="14">
        <v>9</v>
      </c>
      <c r="AR14" s="10" t="s">
        <v>519</v>
      </c>
      <c r="AS14" s="10" t="s">
        <v>520</v>
      </c>
      <c r="AT14" s="10" t="s">
        <v>521</v>
      </c>
      <c r="AU14" s="10" t="s">
        <v>522</v>
      </c>
      <c r="AV14" s="10" t="s">
        <v>505</v>
      </c>
      <c r="AW14" s="10" t="s">
        <v>506</v>
      </c>
      <c r="AX14" s="10" t="s">
        <v>508</v>
      </c>
      <c r="AY14" s="10" t="s">
        <v>509</v>
      </c>
      <c r="AZ14" s="10" t="s">
        <v>510</v>
      </c>
      <c r="BA14" s="10" t="s">
        <v>511</v>
      </c>
      <c r="BB14" s="10" t="s">
        <v>296</v>
      </c>
      <c r="BC14" s="10" t="s">
        <v>512</v>
      </c>
      <c r="BD14" s="10" t="s">
        <v>513</v>
      </c>
      <c r="BE14" s="14">
        <v>12826</v>
      </c>
      <c r="BF14" s="14">
        <v>2872</v>
      </c>
      <c r="BG14" s="14">
        <v>52</v>
      </c>
      <c r="BH14" s="14">
        <v>12826</v>
      </c>
      <c r="BI14" s="10" t="s">
        <v>219</v>
      </c>
      <c r="BJ14" s="10" t="s">
        <v>515</v>
      </c>
      <c r="BK14" s="10" t="s">
        <v>251</v>
      </c>
      <c r="BL14" s="14">
        <v>9</v>
      </c>
      <c r="BM14" s="10" t="s">
        <v>523</v>
      </c>
      <c r="BN14" s="10" t="s">
        <v>520</v>
      </c>
      <c r="BO14" s="10" t="s">
        <v>521</v>
      </c>
      <c r="BP14" s="10" t="s">
        <v>522</v>
      </c>
      <c r="BQ14" s="16">
        <v>379</v>
      </c>
      <c r="BR14" s="16">
        <v>9.48</v>
      </c>
      <c r="BS14" s="16">
        <v>22.5</v>
      </c>
      <c r="BT14" s="16">
        <v>0.56000000000000005</v>
      </c>
      <c r="BU14" s="16">
        <v>401.5</v>
      </c>
      <c r="BV14" s="16">
        <v>10.039999999999999</v>
      </c>
      <c r="BW14" s="16">
        <v>132</v>
      </c>
      <c r="BX14" s="16">
        <v>3.3</v>
      </c>
      <c r="BY14" s="14">
        <v>50924</v>
      </c>
      <c r="BZ14" s="14">
        <v>5888</v>
      </c>
      <c r="CA14" s="14">
        <v>56812</v>
      </c>
      <c r="CB14" s="14">
        <v>1402</v>
      </c>
      <c r="CC14" s="14">
        <v>0</v>
      </c>
      <c r="CD14" s="14">
        <v>20910</v>
      </c>
      <c r="CE14" s="14">
        <v>4518</v>
      </c>
      <c r="CF14" s="14">
        <v>0</v>
      </c>
      <c r="CG14" s="14">
        <v>698</v>
      </c>
      <c r="CH14" s="14">
        <v>0</v>
      </c>
      <c r="CI14" s="14">
        <v>65734</v>
      </c>
      <c r="CJ14" s="14">
        <v>20910</v>
      </c>
      <c r="CK14" s="14">
        <v>698</v>
      </c>
      <c r="CL14" s="14">
        <v>65734</v>
      </c>
      <c r="CM14" s="14">
        <v>0</v>
      </c>
      <c r="CN14" s="14">
        <v>36</v>
      </c>
      <c r="CO14" s="14">
        <v>0</v>
      </c>
      <c r="CP14" s="14">
        <v>36</v>
      </c>
      <c r="CQ14" s="14">
        <v>174</v>
      </c>
      <c r="CR14" s="10" t="s">
        <v>524</v>
      </c>
      <c r="CS14" s="14">
        <v>150284</v>
      </c>
      <c r="CT14" s="14">
        <v>0</v>
      </c>
      <c r="CU14" s="14">
        <v>81</v>
      </c>
      <c r="CV14" s="14">
        <v>24318</v>
      </c>
      <c r="CW14" s="14">
        <v>13306</v>
      </c>
      <c r="CX14" s="10" t="s">
        <v>1729</v>
      </c>
      <c r="CY14" s="10" t="s">
        <v>1729</v>
      </c>
      <c r="CZ14" s="14">
        <v>42608</v>
      </c>
      <c r="DA14" s="14">
        <v>29736</v>
      </c>
      <c r="DB14" s="14">
        <v>9230</v>
      </c>
      <c r="DC14" s="10" t="s">
        <v>1729</v>
      </c>
      <c r="DD14" s="14">
        <v>38966</v>
      </c>
      <c r="DE14" s="14">
        <v>0</v>
      </c>
      <c r="DF14" s="14">
        <v>6715609</v>
      </c>
      <c r="DG14" s="14">
        <v>0</v>
      </c>
      <c r="DH14" s="10" t="s">
        <v>1729</v>
      </c>
      <c r="DI14" s="14">
        <v>6715609</v>
      </c>
      <c r="DJ14" s="14">
        <v>6720593</v>
      </c>
      <c r="DK14" s="14">
        <v>42608</v>
      </c>
      <c r="DL14" s="14">
        <v>6759716</v>
      </c>
      <c r="DM14" s="14">
        <v>44107</v>
      </c>
      <c r="DN14" s="14">
        <v>37624</v>
      </c>
      <c r="DO14" s="14">
        <v>17760</v>
      </c>
      <c r="DP14" s="14">
        <v>0</v>
      </c>
      <c r="DQ14" s="14">
        <v>0</v>
      </c>
      <c r="DR14" s="14">
        <v>17760</v>
      </c>
      <c r="DS14" s="14">
        <v>11118</v>
      </c>
      <c r="DT14" s="14">
        <v>0</v>
      </c>
      <c r="DU14" s="14">
        <v>8</v>
      </c>
      <c r="DV14" s="14">
        <v>11126</v>
      </c>
      <c r="DW14" s="10" t="s">
        <v>1730</v>
      </c>
      <c r="DX14" s="14">
        <v>2872</v>
      </c>
      <c r="DY14" s="14">
        <v>58069</v>
      </c>
      <c r="DZ14" s="14">
        <v>3114</v>
      </c>
      <c r="EA14" s="14">
        <v>245</v>
      </c>
      <c r="EB14" s="14">
        <v>124</v>
      </c>
      <c r="EC14" s="14">
        <v>369</v>
      </c>
      <c r="ED14" s="14">
        <v>29</v>
      </c>
      <c r="EE14" s="14">
        <v>61</v>
      </c>
      <c r="EF14" s="14">
        <v>5</v>
      </c>
      <c r="EG14" s="14">
        <v>0</v>
      </c>
      <c r="EH14" s="14">
        <v>0</v>
      </c>
      <c r="EI14" s="14">
        <v>464</v>
      </c>
      <c r="EJ14" s="14">
        <v>3689</v>
      </c>
      <c r="EK14" s="14">
        <v>2206</v>
      </c>
      <c r="EL14" s="14">
        <v>5895</v>
      </c>
      <c r="EM14" s="14">
        <v>68</v>
      </c>
      <c r="EN14" s="14">
        <v>349</v>
      </c>
      <c r="EO14" s="14">
        <v>319</v>
      </c>
      <c r="EP14" s="14">
        <v>0</v>
      </c>
      <c r="EQ14" s="14">
        <v>0</v>
      </c>
      <c r="ER14" s="14">
        <v>6631</v>
      </c>
      <c r="ES14" s="14">
        <v>21</v>
      </c>
      <c r="ET14" s="14">
        <v>20783</v>
      </c>
      <c r="EU14" s="14">
        <v>3219</v>
      </c>
      <c r="EV14" s="15">
        <v>540288</v>
      </c>
      <c r="EW14" s="15">
        <v>125715</v>
      </c>
      <c r="EX14" s="15">
        <v>0</v>
      </c>
      <c r="EY14" s="15">
        <v>5900</v>
      </c>
      <c r="EZ14" s="10" t="s">
        <v>525</v>
      </c>
      <c r="FA14" s="15">
        <v>671903</v>
      </c>
      <c r="FB14" s="15">
        <v>0</v>
      </c>
      <c r="FC14" s="15">
        <v>0</v>
      </c>
      <c r="FD14" s="15">
        <v>0</v>
      </c>
      <c r="FE14" s="15">
        <v>11635</v>
      </c>
      <c r="FF14" s="10" t="s">
        <v>526</v>
      </c>
      <c r="FG14" s="15">
        <v>11635</v>
      </c>
      <c r="FH14" s="15">
        <v>683538</v>
      </c>
      <c r="FI14" s="15">
        <v>0</v>
      </c>
      <c r="FJ14" s="15">
        <v>425002</v>
      </c>
      <c r="FK14" s="15">
        <v>72729</v>
      </c>
      <c r="FL14" s="15">
        <v>497731</v>
      </c>
      <c r="FM14" s="15">
        <v>47953</v>
      </c>
      <c r="FN14" s="15">
        <v>0</v>
      </c>
      <c r="FO14" s="15">
        <v>14753</v>
      </c>
      <c r="FP14" s="10" t="s">
        <v>527</v>
      </c>
      <c r="FQ14" s="15">
        <v>62706</v>
      </c>
      <c r="FR14" s="15">
        <v>94752</v>
      </c>
      <c r="FS14" s="10" t="s">
        <v>528</v>
      </c>
      <c r="FT14" s="15">
        <v>655189</v>
      </c>
      <c r="FU14" s="15">
        <v>0</v>
      </c>
      <c r="FV14" s="15">
        <v>655189</v>
      </c>
    </row>
    <row r="15" spans="1:178" x14ac:dyDescent="0.2">
      <c r="A15" s="12" t="s">
        <v>532</v>
      </c>
      <c r="B15" s="13" t="s">
        <v>533</v>
      </c>
      <c r="C15" s="10" t="s">
        <v>533</v>
      </c>
      <c r="D15" s="10" t="s">
        <v>189</v>
      </c>
      <c r="E15" s="10" t="s">
        <v>190</v>
      </c>
      <c r="F15" s="10" t="s">
        <v>531</v>
      </c>
      <c r="G15" s="10" t="s">
        <v>191</v>
      </c>
      <c r="H15" s="10" t="s">
        <v>534</v>
      </c>
      <c r="I15" s="10" t="s">
        <v>535</v>
      </c>
      <c r="J15" s="10" t="s">
        <v>536</v>
      </c>
      <c r="K15" s="10" t="s">
        <v>537</v>
      </c>
      <c r="L15" s="10" t="s">
        <v>196</v>
      </c>
      <c r="M15" s="10" t="s">
        <v>534</v>
      </c>
      <c r="N15" s="10" t="s">
        <v>535</v>
      </c>
      <c r="O15" s="10" t="s">
        <v>536</v>
      </c>
      <c r="P15" s="10" t="s">
        <v>537</v>
      </c>
      <c r="Q15" s="10" t="s">
        <v>538</v>
      </c>
      <c r="R15" s="10" t="s">
        <v>539</v>
      </c>
      <c r="S15" s="10" t="s">
        <v>201</v>
      </c>
      <c r="T15" s="10" t="s">
        <v>240</v>
      </c>
      <c r="U15" s="10" t="s">
        <v>203</v>
      </c>
      <c r="V15" s="10" t="s">
        <v>204</v>
      </c>
      <c r="W15" s="10" t="s">
        <v>205</v>
      </c>
      <c r="X15" s="14">
        <v>6574</v>
      </c>
      <c r="Y15" s="10" t="s">
        <v>206</v>
      </c>
      <c r="Z15" s="14">
        <v>6425</v>
      </c>
      <c r="AA15" s="14">
        <v>1</v>
      </c>
      <c r="AB15" s="14">
        <v>0</v>
      </c>
      <c r="AC15" s="14">
        <v>0</v>
      </c>
      <c r="AD15" s="14">
        <v>1929</v>
      </c>
      <c r="AE15" s="15">
        <v>125</v>
      </c>
      <c r="AF15" s="10" t="s">
        <v>540</v>
      </c>
      <c r="AG15" s="10" t="s">
        <v>208</v>
      </c>
      <c r="AH15" s="10" t="s">
        <v>209</v>
      </c>
      <c r="AI15" s="10" t="s">
        <v>209</v>
      </c>
      <c r="AJ15" s="10" t="s">
        <v>541</v>
      </c>
      <c r="AK15" s="10" t="s">
        <v>243</v>
      </c>
      <c r="AL15" s="14">
        <v>7</v>
      </c>
      <c r="AM15" s="10" t="s">
        <v>542</v>
      </c>
      <c r="AN15" s="10" t="s">
        <v>543</v>
      </c>
      <c r="AO15" s="10" t="s">
        <v>544</v>
      </c>
      <c r="AP15" s="10" t="s">
        <v>206</v>
      </c>
      <c r="AQ15" s="14">
        <v>100</v>
      </c>
      <c r="AR15" s="10" t="s">
        <v>545</v>
      </c>
      <c r="AS15" s="10" t="s">
        <v>546</v>
      </c>
      <c r="AT15" s="10" t="s">
        <v>547</v>
      </c>
      <c r="AU15" s="10" t="s">
        <v>548</v>
      </c>
      <c r="AV15" s="10" t="s">
        <v>531</v>
      </c>
      <c r="AW15" s="10" t="s">
        <v>185</v>
      </c>
      <c r="AX15" s="10" t="s">
        <v>534</v>
      </c>
      <c r="AY15" s="10" t="s">
        <v>535</v>
      </c>
      <c r="AZ15" s="27">
        <v>2822</v>
      </c>
      <c r="BA15" s="10" t="s">
        <v>185</v>
      </c>
      <c r="BB15" s="10" t="s">
        <v>196</v>
      </c>
      <c r="BC15" s="10" t="s">
        <v>1731</v>
      </c>
      <c r="BD15" s="17" t="s">
        <v>539</v>
      </c>
      <c r="BE15" s="14">
        <v>6400</v>
      </c>
      <c r="BF15" s="14">
        <v>2222</v>
      </c>
      <c r="BG15" s="14">
        <v>52</v>
      </c>
      <c r="BH15" s="14">
        <v>6400</v>
      </c>
      <c r="BI15" s="10" t="s">
        <v>219</v>
      </c>
      <c r="BJ15" s="10" t="s">
        <v>1746</v>
      </c>
      <c r="BK15" s="10" t="s">
        <v>251</v>
      </c>
      <c r="BL15" s="57">
        <v>100</v>
      </c>
      <c r="BM15" s="10" t="s">
        <v>545</v>
      </c>
      <c r="BN15" s="10" t="s">
        <v>546</v>
      </c>
      <c r="BO15" s="10" t="s">
        <v>1747</v>
      </c>
      <c r="BP15" s="17" t="s">
        <v>548</v>
      </c>
      <c r="BQ15" s="16">
        <v>35</v>
      </c>
      <c r="BR15" s="16">
        <v>0.88</v>
      </c>
      <c r="BS15" s="16">
        <v>94</v>
      </c>
      <c r="BT15" s="16">
        <v>2.35</v>
      </c>
      <c r="BU15" s="16">
        <v>129</v>
      </c>
      <c r="BV15" s="16">
        <v>3.23</v>
      </c>
      <c r="BW15" s="16">
        <v>35</v>
      </c>
      <c r="BX15" s="16">
        <v>0.88</v>
      </c>
      <c r="BY15" s="14">
        <v>19550</v>
      </c>
      <c r="BZ15" s="14">
        <v>196</v>
      </c>
      <c r="CA15" s="14">
        <v>19746</v>
      </c>
      <c r="CB15" s="14">
        <v>925</v>
      </c>
      <c r="CC15" s="14">
        <v>0</v>
      </c>
      <c r="CD15" s="14">
        <v>20910</v>
      </c>
      <c r="CE15" s="14">
        <v>3203</v>
      </c>
      <c r="CF15" s="14">
        <v>0</v>
      </c>
      <c r="CG15" s="14">
        <v>698</v>
      </c>
      <c r="CH15" s="14">
        <v>0</v>
      </c>
      <c r="CI15" s="14">
        <v>65734</v>
      </c>
      <c r="CJ15" s="14">
        <v>20910</v>
      </c>
      <c r="CK15" s="14">
        <v>698</v>
      </c>
      <c r="CL15" s="14">
        <v>65734</v>
      </c>
      <c r="CM15" s="14">
        <v>1</v>
      </c>
      <c r="CN15" s="14">
        <v>36</v>
      </c>
      <c r="CO15" s="14">
        <v>0</v>
      </c>
      <c r="CP15" s="14">
        <v>37</v>
      </c>
      <c r="CQ15" s="14">
        <v>125</v>
      </c>
      <c r="CR15" s="10" t="s">
        <v>185</v>
      </c>
      <c r="CS15" s="14">
        <v>111378</v>
      </c>
      <c r="CT15" s="14">
        <v>1</v>
      </c>
      <c r="CU15" s="14">
        <v>11</v>
      </c>
      <c r="CV15" s="14">
        <v>21224</v>
      </c>
      <c r="CW15" s="14">
        <v>23932</v>
      </c>
      <c r="CX15" s="10" t="s">
        <v>1729</v>
      </c>
      <c r="CY15" s="10" t="s">
        <v>1729</v>
      </c>
      <c r="CZ15" s="14">
        <v>50197</v>
      </c>
      <c r="DA15" s="14">
        <v>35102</v>
      </c>
      <c r="DB15" s="14">
        <v>12074</v>
      </c>
      <c r="DC15" s="10" t="s">
        <v>1729</v>
      </c>
      <c r="DD15" s="14">
        <v>47176</v>
      </c>
      <c r="DE15" s="14">
        <v>0</v>
      </c>
      <c r="DF15" s="14">
        <v>6715609</v>
      </c>
      <c r="DG15" s="14">
        <v>0</v>
      </c>
      <c r="DH15" s="10" t="s">
        <v>1729</v>
      </c>
      <c r="DI15" s="14">
        <v>6715609</v>
      </c>
      <c r="DJ15" s="14">
        <v>6720650</v>
      </c>
      <c r="DK15" s="14">
        <v>50197</v>
      </c>
      <c r="DL15" s="14">
        <v>6767918</v>
      </c>
      <c r="DM15" s="14">
        <v>52309</v>
      </c>
      <c r="DN15" s="14">
        <v>45156</v>
      </c>
      <c r="DO15" s="14">
        <v>7519</v>
      </c>
      <c r="DP15" s="14">
        <v>0</v>
      </c>
      <c r="DQ15" s="14">
        <v>0</v>
      </c>
      <c r="DR15" s="14">
        <v>7519</v>
      </c>
      <c r="DS15" s="14">
        <v>9356</v>
      </c>
      <c r="DT15" s="14">
        <v>0</v>
      </c>
      <c r="DU15" s="14">
        <v>2</v>
      </c>
      <c r="DV15" s="14">
        <v>9358</v>
      </c>
      <c r="DW15" s="10" t="s">
        <v>1730</v>
      </c>
      <c r="DX15" s="14">
        <v>2222</v>
      </c>
      <c r="DY15" s="14">
        <v>26457</v>
      </c>
      <c r="DZ15" s="14">
        <v>250</v>
      </c>
      <c r="EA15" s="14">
        <v>109</v>
      </c>
      <c r="EB15" s="14">
        <v>18</v>
      </c>
      <c r="EC15" s="14">
        <v>127</v>
      </c>
      <c r="ED15" s="14">
        <v>16</v>
      </c>
      <c r="EE15" s="14">
        <v>64</v>
      </c>
      <c r="EF15" s="14">
        <v>47</v>
      </c>
      <c r="EG15" s="14">
        <v>0</v>
      </c>
      <c r="EH15" s="14">
        <v>0</v>
      </c>
      <c r="EI15" s="14">
        <v>254</v>
      </c>
      <c r="EJ15" s="14">
        <v>2062</v>
      </c>
      <c r="EK15" s="14">
        <v>242</v>
      </c>
      <c r="EL15" s="14">
        <v>2304</v>
      </c>
      <c r="EM15" s="14">
        <v>162</v>
      </c>
      <c r="EN15" s="14">
        <v>687</v>
      </c>
      <c r="EO15" s="14">
        <v>1548</v>
      </c>
      <c r="EP15" s="14">
        <v>0</v>
      </c>
      <c r="EQ15" s="14">
        <v>0</v>
      </c>
      <c r="ER15" s="14">
        <v>4701</v>
      </c>
      <c r="ES15" s="14">
        <v>6</v>
      </c>
      <c r="ET15" s="14">
        <v>1932</v>
      </c>
      <c r="EU15" s="14">
        <v>3585</v>
      </c>
      <c r="EV15" s="15">
        <v>226036</v>
      </c>
      <c r="EW15" s="15">
        <v>52931</v>
      </c>
      <c r="EX15" s="15">
        <v>0</v>
      </c>
      <c r="EY15" s="15">
        <v>5000</v>
      </c>
      <c r="EZ15" s="10" t="s">
        <v>549</v>
      </c>
      <c r="FA15" s="15">
        <v>283967</v>
      </c>
      <c r="FB15" s="15">
        <v>0</v>
      </c>
      <c r="FC15" s="15">
        <v>0</v>
      </c>
      <c r="FD15" s="15">
        <v>0</v>
      </c>
      <c r="FE15" s="15">
        <v>0</v>
      </c>
      <c r="FF15" s="10" t="s">
        <v>185</v>
      </c>
      <c r="FG15" s="15">
        <v>0</v>
      </c>
      <c r="FH15" s="15">
        <v>283967</v>
      </c>
      <c r="FI15" s="15">
        <v>0</v>
      </c>
      <c r="FJ15" s="15">
        <v>123123</v>
      </c>
      <c r="FK15" s="15">
        <v>36000</v>
      </c>
      <c r="FL15" s="15">
        <v>159123</v>
      </c>
      <c r="FM15" s="15">
        <v>15239</v>
      </c>
      <c r="FN15" s="15">
        <v>100</v>
      </c>
      <c r="FO15" s="15">
        <v>11961</v>
      </c>
      <c r="FP15" s="10" t="s">
        <v>550</v>
      </c>
      <c r="FQ15" s="15">
        <v>27300</v>
      </c>
      <c r="FR15" s="15">
        <v>49635</v>
      </c>
      <c r="FS15" s="10" t="s">
        <v>551</v>
      </c>
      <c r="FT15" s="15">
        <v>236058</v>
      </c>
      <c r="FU15" s="15">
        <v>0</v>
      </c>
      <c r="FV15" s="15">
        <v>236058</v>
      </c>
    </row>
    <row r="16" spans="1:178" x14ac:dyDescent="0.2">
      <c r="A16" s="12" t="s">
        <v>554</v>
      </c>
      <c r="B16" s="13" t="s">
        <v>555</v>
      </c>
      <c r="C16" s="10" t="s">
        <v>555</v>
      </c>
      <c r="D16" s="10" t="s">
        <v>189</v>
      </c>
      <c r="E16" s="10" t="s">
        <v>190</v>
      </c>
      <c r="F16" s="10" t="s">
        <v>553</v>
      </c>
      <c r="G16" s="10" t="s">
        <v>191</v>
      </c>
      <c r="H16" s="10" t="s">
        <v>556</v>
      </c>
      <c r="I16" s="10" t="s">
        <v>557</v>
      </c>
      <c r="J16" s="10" t="s">
        <v>558</v>
      </c>
      <c r="K16" s="10" t="s">
        <v>559</v>
      </c>
      <c r="L16" s="10" t="s">
        <v>237</v>
      </c>
      <c r="M16" s="10" t="s">
        <v>556</v>
      </c>
      <c r="N16" s="10" t="s">
        <v>557</v>
      </c>
      <c r="O16" s="10" t="s">
        <v>558</v>
      </c>
      <c r="P16" s="10" t="s">
        <v>559</v>
      </c>
      <c r="Q16" s="10" t="s">
        <v>560</v>
      </c>
      <c r="R16" s="10" t="s">
        <v>561</v>
      </c>
      <c r="S16" s="10" t="s">
        <v>201</v>
      </c>
      <c r="T16" s="10" t="s">
        <v>202</v>
      </c>
      <c r="U16" s="10" t="s">
        <v>203</v>
      </c>
      <c r="V16" s="10" t="s">
        <v>204</v>
      </c>
      <c r="W16" s="10" t="s">
        <v>205</v>
      </c>
      <c r="X16" s="14">
        <v>10286</v>
      </c>
      <c r="Y16" s="10" t="s">
        <v>206</v>
      </c>
      <c r="Z16" s="14">
        <v>10611</v>
      </c>
      <c r="AA16" s="14">
        <v>1</v>
      </c>
      <c r="AB16" s="14">
        <v>0</v>
      </c>
      <c r="AC16" s="14">
        <v>0</v>
      </c>
      <c r="AD16" s="14">
        <v>2517</v>
      </c>
      <c r="AE16" s="15">
        <v>115</v>
      </c>
      <c r="AF16" s="10" t="s">
        <v>562</v>
      </c>
      <c r="AG16" s="10" t="s">
        <v>208</v>
      </c>
      <c r="AH16" s="10" t="s">
        <v>209</v>
      </c>
      <c r="AI16" s="10" t="s">
        <v>209</v>
      </c>
      <c r="AJ16" s="10" t="s">
        <v>563</v>
      </c>
      <c r="AK16" s="10" t="s">
        <v>243</v>
      </c>
      <c r="AL16" s="14">
        <v>8</v>
      </c>
      <c r="AM16" s="10" t="s">
        <v>564</v>
      </c>
      <c r="AN16" s="10" t="s">
        <v>565</v>
      </c>
      <c r="AO16" s="10" t="s">
        <v>566</v>
      </c>
      <c r="AP16" s="10" t="s">
        <v>205</v>
      </c>
      <c r="AQ16" s="14">
        <v>91</v>
      </c>
      <c r="AR16" s="10" t="s">
        <v>567</v>
      </c>
      <c r="AS16" s="10" t="s">
        <v>568</v>
      </c>
      <c r="AT16" s="10" t="s">
        <v>569</v>
      </c>
      <c r="AU16" s="10" t="s">
        <v>570</v>
      </c>
      <c r="AV16" s="10" t="s">
        <v>553</v>
      </c>
      <c r="AW16" s="10" t="s">
        <v>554</v>
      </c>
      <c r="AX16" s="10" t="s">
        <v>556</v>
      </c>
      <c r="AY16" s="10" t="s">
        <v>557</v>
      </c>
      <c r="AZ16" s="10" t="s">
        <v>558</v>
      </c>
      <c r="BA16" s="10" t="s">
        <v>559</v>
      </c>
      <c r="BB16" s="10" t="s">
        <v>237</v>
      </c>
      <c r="BC16" s="10" t="s">
        <v>560</v>
      </c>
      <c r="BD16" s="10" t="s">
        <v>561</v>
      </c>
      <c r="BE16" s="14">
        <v>6760</v>
      </c>
      <c r="BF16" s="14">
        <v>2808</v>
      </c>
      <c r="BG16" s="14">
        <v>52</v>
      </c>
      <c r="BH16" s="14">
        <v>6760</v>
      </c>
      <c r="BI16" s="10" t="s">
        <v>219</v>
      </c>
      <c r="BJ16" s="10" t="s">
        <v>571</v>
      </c>
      <c r="BK16" s="10" t="s">
        <v>243</v>
      </c>
      <c r="BL16" s="14">
        <v>91</v>
      </c>
      <c r="BM16" s="10" t="s">
        <v>572</v>
      </c>
      <c r="BN16" s="10" t="s">
        <v>220</v>
      </c>
      <c r="BO16" s="10" t="s">
        <v>220</v>
      </c>
      <c r="BP16" s="10" t="s">
        <v>185</v>
      </c>
      <c r="BQ16" s="16">
        <v>106</v>
      </c>
      <c r="BR16" s="16">
        <v>2.65</v>
      </c>
      <c r="BS16" s="16">
        <v>78</v>
      </c>
      <c r="BT16" s="16">
        <v>1.95</v>
      </c>
      <c r="BU16" s="16">
        <v>184</v>
      </c>
      <c r="BV16" s="16">
        <v>4.5999999999999996</v>
      </c>
      <c r="BW16" s="16">
        <v>106</v>
      </c>
      <c r="BX16" s="16">
        <v>2.65</v>
      </c>
      <c r="BY16" s="14">
        <v>17785</v>
      </c>
      <c r="BZ16" s="14">
        <v>504</v>
      </c>
      <c r="CA16" s="14">
        <v>18289</v>
      </c>
      <c r="CB16" s="14">
        <v>1396</v>
      </c>
      <c r="CC16" s="14">
        <v>0</v>
      </c>
      <c r="CD16" s="14">
        <v>20910</v>
      </c>
      <c r="CE16" s="14">
        <v>3418</v>
      </c>
      <c r="CF16" s="14">
        <v>0</v>
      </c>
      <c r="CG16" s="14">
        <v>698</v>
      </c>
      <c r="CH16" s="14">
        <v>0</v>
      </c>
      <c r="CI16" s="14">
        <v>65734</v>
      </c>
      <c r="CJ16" s="14">
        <v>20910</v>
      </c>
      <c r="CK16" s="14">
        <v>698</v>
      </c>
      <c r="CL16" s="14">
        <v>65734</v>
      </c>
      <c r="CM16" s="14">
        <v>3</v>
      </c>
      <c r="CN16" s="14">
        <v>36</v>
      </c>
      <c r="CO16" s="14">
        <v>0</v>
      </c>
      <c r="CP16" s="14">
        <v>39</v>
      </c>
      <c r="CQ16" s="14">
        <v>8</v>
      </c>
      <c r="CR16" s="10" t="s">
        <v>573</v>
      </c>
      <c r="CS16" s="14">
        <v>110519</v>
      </c>
      <c r="CT16" s="14">
        <v>30</v>
      </c>
      <c r="CU16" s="14">
        <v>42</v>
      </c>
      <c r="CV16" s="14">
        <v>25263</v>
      </c>
      <c r="CW16" s="14">
        <v>8107</v>
      </c>
      <c r="CX16" s="10" t="s">
        <v>1729</v>
      </c>
      <c r="CY16" s="10" t="s">
        <v>1729</v>
      </c>
      <c r="CZ16" s="14">
        <v>39361</v>
      </c>
      <c r="DA16" s="14">
        <v>19539</v>
      </c>
      <c r="DB16" s="14">
        <v>14637</v>
      </c>
      <c r="DC16" s="10" t="s">
        <v>1729</v>
      </c>
      <c r="DD16" s="14">
        <v>34176</v>
      </c>
      <c r="DE16" s="14">
        <v>535</v>
      </c>
      <c r="DF16" s="14">
        <v>6715609</v>
      </c>
      <c r="DG16" s="14">
        <v>0</v>
      </c>
      <c r="DH16" s="10" t="s">
        <v>1729</v>
      </c>
      <c r="DI16" s="14">
        <v>6716144</v>
      </c>
      <c r="DJ16" s="14">
        <v>6722135</v>
      </c>
      <c r="DK16" s="14">
        <v>39361</v>
      </c>
      <c r="DL16" s="14">
        <v>6756375</v>
      </c>
      <c r="DM16" s="14">
        <v>40231</v>
      </c>
      <c r="DN16" s="14">
        <v>33370</v>
      </c>
      <c r="DO16" s="14">
        <v>6164</v>
      </c>
      <c r="DP16" s="14">
        <v>2</v>
      </c>
      <c r="DQ16" s="14">
        <v>0</v>
      </c>
      <c r="DR16" s="14">
        <v>6166</v>
      </c>
      <c r="DS16" s="14">
        <v>9832</v>
      </c>
      <c r="DT16" s="14">
        <v>10</v>
      </c>
      <c r="DU16" s="14">
        <v>27</v>
      </c>
      <c r="DV16" s="14">
        <v>9869</v>
      </c>
      <c r="DW16" s="10" t="s">
        <v>1730</v>
      </c>
      <c r="DX16" s="14">
        <v>2808</v>
      </c>
      <c r="DY16" s="14">
        <v>29952</v>
      </c>
      <c r="DZ16" s="14">
        <v>3108</v>
      </c>
      <c r="EA16" s="14">
        <v>71</v>
      </c>
      <c r="EB16" s="14">
        <v>12</v>
      </c>
      <c r="EC16" s="14">
        <v>83</v>
      </c>
      <c r="ED16" s="14">
        <v>10</v>
      </c>
      <c r="EE16" s="14">
        <v>67</v>
      </c>
      <c r="EF16" s="14">
        <v>4</v>
      </c>
      <c r="EG16" s="14">
        <v>0</v>
      </c>
      <c r="EH16" s="14">
        <v>0</v>
      </c>
      <c r="EI16" s="14">
        <v>164</v>
      </c>
      <c r="EJ16" s="14">
        <v>987</v>
      </c>
      <c r="EK16" s="14">
        <v>362</v>
      </c>
      <c r="EL16" s="14">
        <v>1349</v>
      </c>
      <c r="EM16" s="14">
        <v>210</v>
      </c>
      <c r="EN16" s="14">
        <v>333</v>
      </c>
      <c r="EO16" s="14">
        <v>383</v>
      </c>
      <c r="EP16" s="14">
        <v>0</v>
      </c>
      <c r="EQ16" s="14">
        <v>0</v>
      </c>
      <c r="ER16" s="14">
        <v>2275</v>
      </c>
      <c r="ES16" s="14">
        <v>6</v>
      </c>
      <c r="ET16" s="14">
        <v>3498</v>
      </c>
      <c r="EU16" s="14">
        <v>1675</v>
      </c>
      <c r="EV16" s="15">
        <v>257548</v>
      </c>
      <c r="EW16" s="15">
        <v>57798</v>
      </c>
      <c r="EX16" s="15">
        <v>0</v>
      </c>
      <c r="EY16" s="15">
        <v>48265</v>
      </c>
      <c r="EZ16" s="10" t="s">
        <v>574</v>
      </c>
      <c r="FA16" s="15">
        <v>363611</v>
      </c>
      <c r="FB16" s="15">
        <v>0</v>
      </c>
      <c r="FC16" s="15">
        <v>0</v>
      </c>
      <c r="FD16" s="15">
        <v>0</v>
      </c>
      <c r="FE16" s="15">
        <v>0</v>
      </c>
      <c r="FF16" s="10" t="s">
        <v>185</v>
      </c>
      <c r="FG16" s="15">
        <v>0</v>
      </c>
      <c r="FH16" s="15">
        <v>363611</v>
      </c>
      <c r="FI16" s="10" t="s">
        <v>185</v>
      </c>
      <c r="FJ16" s="15">
        <v>223048</v>
      </c>
      <c r="FK16" s="15">
        <v>41296</v>
      </c>
      <c r="FL16" s="15">
        <v>264344</v>
      </c>
      <c r="FM16" s="15">
        <v>18378</v>
      </c>
      <c r="FN16" s="15">
        <v>9055</v>
      </c>
      <c r="FO16" s="15">
        <v>465</v>
      </c>
      <c r="FP16" s="10" t="s">
        <v>573</v>
      </c>
      <c r="FQ16" s="15">
        <v>27898</v>
      </c>
      <c r="FR16" s="15">
        <v>70863</v>
      </c>
      <c r="FS16" s="10" t="s">
        <v>575</v>
      </c>
      <c r="FT16" s="15">
        <v>363105</v>
      </c>
      <c r="FU16" s="15">
        <v>28500</v>
      </c>
      <c r="FV16" s="15">
        <v>391605</v>
      </c>
    </row>
    <row r="17" spans="1:178" x14ac:dyDescent="0.2">
      <c r="A17" s="12" t="s">
        <v>577</v>
      </c>
      <c r="B17" s="13" t="s">
        <v>578</v>
      </c>
      <c r="C17" s="10" t="s">
        <v>578</v>
      </c>
      <c r="D17" s="10" t="s">
        <v>189</v>
      </c>
      <c r="E17" s="10" t="s">
        <v>190</v>
      </c>
      <c r="F17" s="10" t="s">
        <v>576</v>
      </c>
      <c r="G17" s="10" t="s">
        <v>191</v>
      </c>
      <c r="H17" s="10" t="s">
        <v>579</v>
      </c>
      <c r="I17" s="10" t="s">
        <v>580</v>
      </c>
      <c r="J17" s="10" t="s">
        <v>581</v>
      </c>
      <c r="K17" s="10" t="s">
        <v>582</v>
      </c>
      <c r="L17" s="10" t="s">
        <v>296</v>
      </c>
      <c r="M17" s="10" t="s">
        <v>579</v>
      </c>
      <c r="N17" s="10" t="s">
        <v>583</v>
      </c>
      <c r="O17" s="10" t="s">
        <v>581</v>
      </c>
      <c r="P17" s="10" t="s">
        <v>582</v>
      </c>
      <c r="Q17" s="10" t="s">
        <v>584</v>
      </c>
      <c r="R17" s="10" t="s">
        <v>585</v>
      </c>
      <c r="S17" s="10" t="s">
        <v>201</v>
      </c>
      <c r="T17" s="10" t="s">
        <v>202</v>
      </c>
      <c r="U17" s="10" t="s">
        <v>203</v>
      </c>
      <c r="V17" s="10" t="s">
        <v>204</v>
      </c>
      <c r="W17" s="10" t="s">
        <v>205</v>
      </c>
      <c r="X17" s="14">
        <v>9773</v>
      </c>
      <c r="Y17" s="10" t="s">
        <v>206</v>
      </c>
      <c r="Z17" s="14">
        <v>4040</v>
      </c>
      <c r="AA17" s="14">
        <v>1</v>
      </c>
      <c r="AB17" s="14">
        <v>0</v>
      </c>
      <c r="AC17" s="14">
        <v>0</v>
      </c>
      <c r="AD17" s="14">
        <v>1379</v>
      </c>
      <c r="AE17" s="15">
        <v>115</v>
      </c>
      <c r="AF17" s="10" t="s">
        <v>586</v>
      </c>
      <c r="AG17" s="10" t="s">
        <v>208</v>
      </c>
      <c r="AH17" s="10" t="s">
        <v>209</v>
      </c>
      <c r="AI17" s="10" t="s">
        <v>209</v>
      </c>
      <c r="AJ17" s="10" t="s">
        <v>587</v>
      </c>
      <c r="AK17" s="10" t="s">
        <v>588</v>
      </c>
      <c r="AL17" s="14">
        <v>8</v>
      </c>
      <c r="AM17" s="10" t="s">
        <v>589</v>
      </c>
      <c r="AN17" s="10" t="s">
        <v>590</v>
      </c>
      <c r="AO17" s="10" t="s">
        <v>591</v>
      </c>
      <c r="AP17" s="10" t="s">
        <v>205</v>
      </c>
      <c r="AQ17" s="14">
        <v>7</v>
      </c>
      <c r="AR17" s="10" t="s">
        <v>592</v>
      </c>
      <c r="AS17" s="10" t="s">
        <v>593</v>
      </c>
      <c r="AT17" s="10" t="s">
        <v>594</v>
      </c>
      <c r="AU17" s="10" t="s">
        <v>595</v>
      </c>
      <c r="AV17" s="10" t="s">
        <v>576</v>
      </c>
      <c r="AW17" s="10" t="s">
        <v>577</v>
      </c>
      <c r="AX17" s="10" t="s">
        <v>579</v>
      </c>
      <c r="AY17" s="10" t="s">
        <v>580</v>
      </c>
      <c r="AZ17" s="10" t="s">
        <v>581</v>
      </c>
      <c r="BA17" s="10" t="s">
        <v>582</v>
      </c>
      <c r="BB17" s="10" t="s">
        <v>296</v>
      </c>
      <c r="BC17" s="10" t="s">
        <v>584</v>
      </c>
      <c r="BD17" s="10" t="s">
        <v>585</v>
      </c>
      <c r="BE17" s="14">
        <v>5950</v>
      </c>
      <c r="BF17" s="14">
        <v>2180</v>
      </c>
      <c r="BG17" s="14">
        <v>52</v>
      </c>
      <c r="BH17" s="14">
        <v>5950</v>
      </c>
      <c r="BI17" s="10" t="s">
        <v>219</v>
      </c>
      <c r="BJ17" s="10" t="s">
        <v>596</v>
      </c>
      <c r="BK17" s="10" t="s">
        <v>597</v>
      </c>
      <c r="BL17" s="14">
        <v>7</v>
      </c>
      <c r="BM17" s="10" t="s">
        <v>592</v>
      </c>
      <c r="BN17" s="10" t="s">
        <v>593</v>
      </c>
      <c r="BO17" s="10" t="s">
        <v>598</v>
      </c>
      <c r="BP17" s="10" t="s">
        <v>595</v>
      </c>
      <c r="BQ17" s="16">
        <v>48</v>
      </c>
      <c r="BR17" s="16">
        <v>1.2</v>
      </c>
      <c r="BS17" s="16">
        <v>95</v>
      </c>
      <c r="BT17" s="16">
        <v>2.38</v>
      </c>
      <c r="BU17" s="16">
        <v>143</v>
      </c>
      <c r="BV17" s="16">
        <v>3.58</v>
      </c>
      <c r="BW17" s="16">
        <v>48</v>
      </c>
      <c r="BX17" s="16">
        <v>1.2</v>
      </c>
      <c r="BY17" s="14">
        <v>22281</v>
      </c>
      <c r="BZ17" s="14">
        <v>386</v>
      </c>
      <c r="CA17" s="14">
        <v>22667</v>
      </c>
      <c r="CB17" s="14">
        <v>561</v>
      </c>
      <c r="CC17" s="14">
        <v>0</v>
      </c>
      <c r="CD17" s="14">
        <v>20910</v>
      </c>
      <c r="CE17" s="14">
        <v>2286</v>
      </c>
      <c r="CF17" s="14">
        <v>0</v>
      </c>
      <c r="CG17" s="14">
        <v>698</v>
      </c>
      <c r="CH17" s="14">
        <v>0</v>
      </c>
      <c r="CI17" s="14">
        <v>65734</v>
      </c>
      <c r="CJ17" s="14">
        <v>20910</v>
      </c>
      <c r="CK17" s="14">
        <v>698</v>
      </c>
      <c r="CL17" s="14">
        <v>65734</v>
      </c>
      <c r="CM17" s="14">
        <v>0</v>
      </c>
      <c r="CN17" s="14">
        <v>36</v>
      </c>
      <c r="CO17" s="14">
        <v>0</v>
      </c>
      <c r="CP17" s="14">
        <v>36</v>
      </c>
      <c r="CQ17" s="14">
        <v>30</v>
      </c>
      <c r="CR17" s="10" t="s">
        <v>599</v>
      </c>
      <c r="CS17" s="14">
        <v>112922</v>
      </c>
      <c r="CT17" s="14">
        <v>0</v>
      </c>
      <c r="CU17" s="14">
        <v>19</v>
      </c>
      <c r="CV17" s="14">
        <v>13598</v>
      </c>
      <c r="CW17" s="14">
        <v>8572</v>
      </c>
      <c r="CX17" s="10" t="s">
        <v>1729</v>
      </c>
      <c r="CY17" s="10" t="s">
        <v>1729</v>
      </c>
      <c r="CZ17" s="14">
        <v>25516</v>
      </c>
      <c r="DA17" s="14">
        <v>15716</v>
      </c>
      <c r="DB17" s="14">
        <v>6999</v>
      </c>
      <c r="DC17" s="10" t="s">
        <v>1729</v>
      </c>
      <c r="DD17" s="14">
        <v>22715</v>
      </c>
      <c r="DE17" s="14">
        <v>0</v>
      </c>
      <c r="DF17" s="14">
        <v>6715609</v>
      </c>
      <c r="DG17" s="14">
        <v>0</v>
      </c>
      <c r="DH17" s="10" t="s">
        <v>1729</v>
      </c>
      <c r="DI17" s="14">
        <v>6715609</v>
      </c>
      <c r="DJ17" s="14">
        <v>6718955</v>
      </c>
      <c r="DK17" s="14">
        <v>25516</v>
      </c>
      <c r="DL17" s="14">
        <v>6741720</v>
      </c>
      <c r="DM17" s="14">
        <v>26111</v>
      </c>
      <c r="DN17" s="14">
        <v>22170</v>
      </c>
      <c r="DO17" s="14">
        <v>5942</v>
      </c>
      <c r="DP17" s="14">
        <v>0</v>
      </c>
      <c r="DQ17" s="14">
        <v>0</v>
      </c>
      <c r="DR17" s="14">
        <v>5942</v>
      </c>
      <c r="DS17" s="14">
        <v>6772</v>
      </c>
      <c r="DT17" s="14">
        <v>0</v>
      </c>
      <c r="DU17" s="14">
        <v>5</v>
      </c>
      <c r="DV17" s="14">
        <v>6777</v>
      </c>
      <c r="DW17" s="10" t="s">
        <v>1730</v>
      </c>
      <c r="DX17" s="14">
        <v>2180</v>
      </c>
      <c r="DY17" s="14">
        <v>16200</v>
      </c>
      <c r="DZ17" s="14">
        <v>0</v>
      </c>
      <c r="EA17" s="14">
        <v>74</v>
      </c>
      <c r="EB17" s="14">
        <v>58</v>
      </c>
      <c r="EC17" s="14">
        <v>132</v>
      </c>
      <c r="ED17" s="14">
        <v>13</v>
      </c>
      <c r="EE17" s="14">
        <v>104</v>
      </c>
      <c r="EF17" s="14">
        <v>5</v>
      </c>
      <c r="EG17" s="14">
        <v>2</v>
      </c>
      <c r="EH17" s="14">
        <v>0</v>
      </c>
      <c r="EI17" s="14">
        <v>256</v>
      </c>
      <c r="EJ17" s="14">
        <v>1116</v>
      </c>
      <c r="EK17" s="14">
        <v>698</v>
      </c>
      <c r="EL17" s="14">
        <v>1814</v>
      </c>
      <c r="EM17" s="14">
        <v>100</v>
      </c>
      <c r="EN17" s="14">
        <v>1277</v>
      </c>
      <c r="EO17" s="14">
        <v>478</v>
      </c>
      <c r="EP17" s="14">
        <v>18</v>
      </c>
      <c r="EQ17" s="14">
        <v>0</v>
      </c>
      <c r="ER17" s="14">
        <v>3687</v>
      </c>
      <c r="ES17" s="14">
        <v>8</v>
      </c>
      <c r="ET17" s="14">
        <v>2483</v>
      </c>
      <c r="EU17" s="14">
        <v>4824</v>
      </c>
      <c r="EV17" s="15">
        <v>157426</v>
      </c>
      <c r="EW17" s="15">
        <v>33830</v>
      </c>
      <c r="EX17" s="15">
        <v>0</v>
      </c>
      <c r="EY17" s="15">
        <v>21287</v>
      </c>
      <c r="EZ17" s="10" t="s">
        <v>600</v>
      </c>
      <c r="FA17" s="15">
        <v>212543</v>
      </c>
      <c r="FB17" s="15">
        <v>0</v>
      </c>
      <c r="FC17" s="15">
        <v>0</v>
      </c>
      <c r="FD17" s="15">
        <v>0</v>
      </c>
      <c r="FE17" s="15">
        <v>0</v>
      </c>
      <c r="FF17" s="10" t="s">
        <v>185</v>
      </c>
      <c r="FG17" s="15">
        <v>0</v>
      </c>
      <c r="FH17" s="15">
        <v>212543</v>
      </c>
      <c r="FI17" s="15">
        <v>0</v>
      </c>
      <c r="FJ17" s="15">
        <v>124006</v>
      </c>
      <c r="FK17" s="15">
        <v>25821</v>
      </c>
      <c r="FL17" s="15">
        <v>149827</v>
      </c>
      <c r="FM17" s="15">
        <v>11141</v>
      </c>
      <c r="FN17" s="15">
        <v>0</v>
      </c>
      <c r="FO17" s="15">
        <v>771</v>
      </c>
      <c r="FP17" s="10" t="s">
        <v>601</v>
      </c>
      <c r="FQ17" s="15">
        <v>11912</v>
      </c>
      <c r="FR17" s="15">
        <v>48087</v>
      </c>
      <c r="FS17" s="10" t="s">
        <v>602</v>
      </c>
      <c r="FT17" s="15">
        <v>209826</v>
      </c>
      <c r="FU17" s="15">
        <v>0</v>
      </c>
      <c r="FV17" s="15">
        <v>209826</v>
      </c>
    </row>
    <row r="18" spans="1:178" x14ac:dyDescent="0.2">
      <c r="A18" s="12" t="s">
        <v>605</v>
      </c>
      <c r="B18" s="13" t="s">
        <v>507</v>
      </c>
      <c r="C18" s="10" t="s">
        <v>507</v>
      </c>
      <c r="D18" s="10" t="s">
        <v>189</v>
      </c>
      <c r="E18" s="10" t="s">
        <v>190</v>
      </c>
      <c r="F18" s="10" t="s">
        <v>530</v>
      </c>
      <c r="G18" s="10" t="s">
        <v>191</v>
      </c>
      <c r="H18" s="10" t="s">
        <v>606</v>
      </c>
      <c r="I18" s="10" t="s">
        <v>509</v>
      </c>
      <c r="J18" s="10" t="s">
        <v>607</v>
      </c>
      <c r="K18" s="10" t="s">
        <v>608</v>
      </c>
      <c r="L18" s="10" t="s">
        <v>296</v>
      </c>
      <c r="M18" s="10" t="s">
        <v>606</v>
      </c>
      <c r="N18" s="10" t="s">
        <v>609</v>
      </c>
      <c r="O18" s="10" t="s">
        <v>607</v>
      </c>
      <c r="P18" s="10" t="s">
        <v>608</v>
      </c>
      <c r="Q18" s="10" t="s">
        <v>610</v>
      </c>
      <c r="R18" s="10" t="s">
        <v>611</v>
      </c>
      <c r="S18" s="10" t="s">
        <v>201</v>
      </c>
      <c r="T18" s="10" t="s">
        <v>202</v>
      </c>
      <c r="U18" s="10" t="s">
        <v>203</v>
      </c>
      <c r="V18" s="10" t="s">
        <v>204</v>
      </c>
      <c r="W18" s="10" t="s">
        <v>205</v>
      </c>
      <c r="X18" s="14">
        <v>21640</v>
      </c>
      <c r="Y18" s="10" t="s">
        <v>206</v>
      </c>
      <c r="Z18" s="14">
        <v>14167</v>
      </c>
      <c r="AA18" s="14">
        <v>1</v>
      </c>
      <c r="AB18" s="14">
        <v>0</v>
      </c>
      <c r="AC18" s="14">
        <v>0</v>
      </c>
      <c r="AD18" s="14">
        <v>6270</v>
      </c>
      <c r="AE18" s="15">
        <v>40</v>
      </c>
      <c r="AF18" s="10" t="s">
        <v>612</v>
      </c>
      <c r="AG18" s="10" t="s">
        <v>208</v>
      </c>
      <c r="AH18" s="10" t="s">
        <v>209</v>
      </c>
      <c r="AI18" s="10" t="s">
        <v>209</v>
      </c>
      <c r="AJ18" s="10" t="s">
        <v>613</v>
      </c>
      <c r="AK18" s="10" t="s">
        <v>251</v>
      </c>
      <c r="AL18" s="14">
        <v>12</v>
      </c>
      <c r="AM18" s="10" t="s">
        <v>614</v>
      </c>
      <c r="AN18" s="10" t="s">
        <v>615</v>
      </c>
      <c r="AO18" s="10" t="s">
        <v>616</v>
      </c>
      <c r="AP18" s="10" t="s">
        <v>205</v>
      </c>
      <c r="AQ18" s="14">
        <v>6</v>
      </c>
      <c r="AR18" s="10" t="s">
        <v>617</v>
      </c>
      <c r="AS18" s="10" t="s">
        <v>618</v>
      </c>
      <c r="AT18" s="10" t="s">
        <v>619</v>
      </c>
      <c r="AU18" s="10" t="s">
        <v>620</v>
      </c>
      <c r="AV18" s="10" t="s">
        <v>530</v>
      </c>
      <c r="AW18" s="10" t="s">
        <v>605</v>
      </c>
      <c r="AX18" s="10" t="s">
        <v>606</v>
      </c>
      <c r="AY18" s="10" t="s">
        <v>509</v>
      </c>
      <c r="AZ18" s="10" t="s">
        <v>607</v>
      </c>
      <c r="BA18" s="10" t="s">
        <v>608</v>
      </c>
      <c r="BB18" s="10" t="s">
        <v>296</v>
      </c>
      <c r="BC18" s="10" t="s">
        <v>610</v>
      </c>
      <c r="BD18" s="10" t="s">
        <v>611</v>
      </c>
      <c r="BE18" s="14">
        <v>14575</v>
      </c>
      <c r="BF18" s="14">
        <v>3264</v>
      </c>
      <c r="BG18" s="14">
        <v>52</v>
      </c>
      <c r="BH18" s="14">
        <v>14575</v>
      </c>
      <c r="BI18" s="10" t="s">
        <v>219</v>
      </c>
      <c r="BJ18" s="10" t="s">
        <v>613</v>
      </c>
      <c r="BK18" s="10" t="s">
        <v>621</v>
      </c>
      <c r="BL18" s="14">
        <v>6</v>
      </c>
      <c r="BM18" s="10" t="s">
        <v>617</v>
      </c>
      <c r="BN18" s="10" t="s">
        <v>618</v>
      </c>
      <c r="BO18" s="10" t="s">
        <v>622</v>
      </c>
      <c r="BP18" s="10" t="s">
        <v>620</v>
      </c>
      <c r="BQ18" s="16">
        <v>300</v>
      </c>
      <c r="BR18" s="16">
        <v>7.5</v>
      </c>
      <c r="BS18" s="16">
        <v>204</v>
      </c>
      <c r="BT18" s="16">
        <v>5.0999999999999996</v>
      </c>
      <c r="BU18" s="16">
        <v>504</v>
      </c>
      <c r="BV18" s="16">
        <v>12.6</v>
      </c>
      <c r="BW18" s="16">
        <v>300</v>
      </c>
      <c r="BX18" s="16">
        <v>7.5</v>
      </c>
      <c r="BY18" s="14">
        <v>66361</v>
      </c>
      <c r="BZ18" s="14">
        <v>4421</v>
      </c>
      <c r="CA18" s="14">
        <v>70782</v>
      </c>
      <c r="CB18" s="14">
        <v>2658</v>
      </c>
      <c r="CC18" s="14">
        <v>49</v>
      </c>
      <c r="CD18" s="14">
        <v>20910</v>
      </c>
      <c r="CE18" s="14">
        <v>6510</v>
      </c>
      <c r="CF18" s="14">
        <v>2368</v>
      </c>
      <c r="CG18" s="14">
        <v>698</v>
      </c>
      <c r="CH18" s="14">
        <v>100</v>
      </c>
      <c r="CI18" s="14">
        <v>65734</v>
      </c>
      <c r="CJ18" s="14">
        <v>20959</v>
      </c>
      <c r="CK18" s="14">
        <v>3066</v>
      </c>
      <c r="CL18" s="14">
        <v>65834</v>
      </c>
      <c r="CM18" s="14">
        <v>14</v>
      </c>
      <c r="CN18" s="14">
        <v>36</v>
      </c>
      <c r="CO18" s="14">
        <v>0</v>
      </c>
      <c r="CP18" s="14">
        <v>50</v>
      </c>
      <c r="CQ18" s="14">
        <v>219</v>
      </c>
      <c r="CR18" s="10" t="s">
        <v>185</v>
      </c>
      <c r="CS18" s="14">
        <v>170078</v>
      </c>
      <c r="CT18" s="14">
        <v>14</v>
      </c>
      <c r="CU18" s="14">
        <v>128</v>
      </c>
      <c r="CV18" s="14">
        <v>64918</v>
      </c>
      <c r="CW18" s="14">
        <v>34956</v>
      </c>
      <c r="CX18" s="10" t="s">
        <v>1729</v>
      </c>
      <c r="CY18" s="10" t="s">
        <v>1729</v>
      </c>
      <c r="CZ18" s="14">
        <v>118315</v>
      </c>
      <c r="DA18" s="14">
        <v>75484</v>
      </c>
      <c r="DB18" s="14">
        <v>30529</v>
      </c>
      <c r="DC18" s="10" t="s">
        <v>1729</v>
      </c>
      <c r="DD18" s="14">
        <v>106013</v>
      </c>
      <c r="DE18" s="14">
        <v>22198</v>
      </c>
      <c r="DF18" s="14">
        <v>6715609</v>
      </c>
      <c r="DG18" s="14">
        <v>0</v>
      </c>
      <c r="DH18" s="10" t="s">
        <v>1729</v>
      </c>
      <c r="DI18" s="14">
        <v>6737807</v>
      </c>
      <c r="DJ18" s="14">
        <v>6756248</v>
      </c>
      <c r="DK18" s="14">
        <v>118315</v>
      </c>
      <c r="DL18" s="14">
        <v>6863077</v>
      </c>
      <c r="DM18" s="14">
        <v>125270</v>
      </c>
      <c r="DN18" s="14">
        <v>99874</v>
      </c>
      <c r="DO18" s="14">
        <v>42164</v>
      </c>
      <c r="DP18" s="14">
        <v>9</v>
      </c>
      <c r="DQ18" s="14">
        <v>0</v>
      </c>
      <c r="DR18" s="14">
        <v>42173</v>
      </c>
      <c r="DS18" s="14">
        <v>16597</v>
      </c>
      <c r="DT18" s="14">
        <v>19</v>
      </c>
      <c r="DU18" s="14">
        <v>29</v>
      </c>
      <c r="DV18" s="14">
        <v>16645</v>
      </c>
      <c r="DW18" s="10" t="s">
        <v>1730</v>
      </c>
      <c r="DX18" s="14">
        <v>3264</v>
      </c>
      <c r="DY18" s="14">
        <v>107111</v>
      </c>
      <c r="DZ18" s="14">
        <v>19842</v>
      </c>
      <c r="EA18" s="14">
        <v>139</v>
      </c>
      <c r="EB18" s="14">
        <v>140</v>
      </c>
      <c r="EC18" s="14">
        <v>279</v>
      </c>
      <c r="ED18" s="14">
        <v>109</v>
      </c>
      <c r="EE18" s="14">
        <v>206</v>
      </c>
      <c r="EF18" s="14">
        <v>54</v>
      </c>
      <c r="EG18" s="14">
        <v>96</v>
      </c>
      <c r="EH18" s="14">
        <v>0</v>
      </c>
      <c r="EI18" s="14">
        <v>744</v>
      </c>
      <c r="EJ18" s="14">
        <v>2282</v>
      </c>
      <c r="EK18" s="14">
        <v>1469</v>
      </c>
      <c r="EL18" s="14">
        <v>3751</v>
      </c>
      <c r="EM18" s="14">
        <v>790</v>
      </c>
      <c r="EN18" s="14">
        <v>1301</v>
      </c>
      <c r="EO18" s="14">
        <v>541</v>
      </c>
      <c r="EP18" s="14">
        <v>96</v>
      </c>
      <c r="EQ18" s="14">
        <v>0</v>
      </c>
      <c r="ER18" s="14">
        <v>6479</v>
      </c>
      <c r="ES18" s="14">
        <v>44</v>
      </c>
      <c r="ET18" s="14">
        <v>12267</v>
      </c>
      <c r="EU18" s="14">
        <v>13499</v>
      </c>
      <c r="EV18" s="15">
        <v>834145</v>
      </c>
      <c r="EW18" s="15">
        <v>168924</v>
      </c>
      <c r="EX18" s="15">
        <v>0</v>
      </c>
      <c r="EY18" s="15">
        <v>69826</v>
      </c>
      <c r="EZ18" s="10" t="s">
        <v>623</v>
      </c>
      <c r="FA18" s="15">
        <v>1072895</v>
      </c>
      <c r="FB18" s="15">
        <v>0</v>
      </c>
      <c r="FC18" s="15">
        <v>0</v>
      </c>
      <c r="FD18" s="15">
        <v>0</v>
      </c>
      <c r="FE18" s="15">
        <v>0</v>
      </c>
      <c r="FF18" s="10" t="s">
        <v>185</v>
      </c>
      <c r="FG18" s="15">
        <v>0</v>
      </c>
      <c r="FH18" s="15">
        <v>1072895</v>
      </c>
      <c r="FI18" s="15">
        <v>707500</v>
      </c>
      <c r="FJ18" s="15">
        <v>601955</v>
      </c>
      <c r="FK18" s="15">
        <v>150251</v>
      </c>
      <c r="FL18" s="15">
        <v>752206</v>
      </c>
      <c r="FM18" s="15">
        <v>79146</v>
      </c>
      <c r="FN18" s="15">
        <v>21246</v>
      </c>
      <c r="FO18" s="15">
        <v>21125</v>
      </c>
      <c r="FP18" s="10" t="s">
        <v>624</v>
      </c>
      <c r="FQ18" s="15">
        <v>121517</v>
      </c>
      <c r="FR18" s="15">
        <v>182651</v>
      </c>
      <c r="FS18" s="10" t="s">
        <v>625</v>
      </c>
      <c r="FT18" s="15">
        <v>1056374</v>
      </c>
      <c r="FU18" s="15">
        <v>0</v>
      </c>
      <c r="FV18" s="15">
        <v>1056374</v>
      </c>
    </row>
    <row r="19" spans="1:178" x14ac:dyDescent="0.2">
      <c r="A19" s="12" t="s">
        <v>627</v>
      </c>
      <c r="B19" s="13" t="s">
        <v>578</v>
      </c>
      <c r="C19" s="10" t="s">
        <v>578</v>
      </c>
      <c r="D19" s="10" t="s">
        <v>189</v>
      </c>
      <c r="E19" s="10" t="s">
        <v>190</v>
      </c>
      <c r="F19" s="10" t="s">
        <v>604</v>
      </c>
      <c r="G19" s="10" t="s">
        <v>191</v>
      </c>
      <c r="H19" s="10" t="s">
        <v>628</v>
      </c>
      <c r="I19" s="10" t="s">
        <v>580</v>
      </c>
      <c r="J19" s="10" t="s">
        <v>629</v>
      </c>
      <c r="K19" s="10" t="s">
        <v>630</v>
      </c>
      <c r="L19" s="10" t="s">
        <v>296</v>
      </c>
      <c r="M19" s="10" t="s">
        <v>631</v>
      </c>
      <c r="N19" s="10" t="s">
        <v>632</v>
      </c>
      <c r="O19" s="10" t="s">
        <v>629</v>
      </c>
      <c r="P19" s="10" t="s">
        <v>630</v>
      </c>
      <c r="Q19" s="10" t="s">
        <v>633</v>
      </c>
      <c r="R19" s="10" t="s">
        <v>634</v>
      </c>
      <c r="S19" s="10" t="s">
        <v>201</v>
      </c>
      <c r="T19" s="10" t="s">
        <v>202</v>
      </c>
      <c r="U19" s="10" t="s">
        <v>203</v>
      </c>
      <c r="V19" s="10" t="s">
        <v>204</v>
      </c>
      <c r="W19" s="10" t="s">
        <v>205</v>
      </c>
      <c r="X19" s="14">
        <v>9773</v>
      </c>
      <c r="Y19" s="10" t="s">
        <v>206</v>
      </c>
      <c r="Z19" s="14">
        <v>5706</v>
      </c>
      <c r="AA19" s="14">
        <v>1</v>
      </c>
      <c r="AB19" s="14">
        <v>0</v>
      </c>
      <c r="AC19" s="14">
        <v>0</v>
      </c>
      <c r="AD19" s="14">
        <v>1367</v>
      </c>
      <c r="AE19" s="15">
        <v>115</v>
      </c>
      <c r="AF19" s="10" t="s">
        <v>635</v>
      </c>
      <c r="AG19" s="10" t="s">
        <v>208</v>
      </c>
      <c r="AH19" s="10" t="s">
        <v>209</v>
      </c>
      <c r="AI19" s="10" t="s">
        <v>209</v>
      </c>
      <c r="AJ19" s="10" t="s">
        <v>587</v>
      </c>
      <c r="AK19" s="10" t="s">
        <v>588</v>
      </c>
      <c r="AL19" s="14">
        <v>7</v>
      </c>
      <c r="AM19" s="10" t="s">
        <v>636</v>
      </c>
      <c r="AN19" s="10" t="s">
        <v>637</v>
      </c>
      <c r="AO19" s="10" t="s">
        <v>638</v>
      </c>
      <c r="AP19" s="10" t="s">
        <v>205</v>
      </c>
      <c r="AQ19" s="14">
        <v>0</v>
      </c>
      <c r="AR19" s="10" t="s">
        <v>185</v>
      </c>
      <c r="AS19" s="10" t="s">
        <v>185</v>
      </c>
      <c r="AT19" s="10" t="s">
        <v>185</v>
      </c>
      <c r="AU19" s="10" t="s">
        <v>185</v>
      </c>
      <c r="AV19" s="10" t="s">
        <v>604</v>
      </c>
      <c r="AW19" s="10" t="s">
        <v>627</v>
      </c>
      <c r="AX19" s="10" t="s">
        <v>628</v>
      </c>
      <c r="AY19" s="10" t="s">
        <v>580</v>
      </c>
      <c r="AZ19" s="10" t="s">
        <v>629</v>
      </c>
      <c r="BA19" s="10" t="s">
        <v>630</v>
      </c>
      <c r="BB19" s="10" t="s">
        <v>296</v>
      </c>
      <c r="BC19" s="10" t="s">
        <v>633</v>
      </c>
      <c r="BD19" s="10" t="s">
        <v>639</v>
      </c>
      <c r="BE19" s="14">
        <v>6986</v>
      </c>
      <c r="BF19" s="14">
        <v>2332</v>
      </c>
      <c r="BG19" s="14">
        <v>52</v>
      </c>
      <c r="BH19" s="14">
        <v>6986</v>
      </c>
      <c r="BI19" s="10" t="s">
        <v>219</v>
      </c>
      <c r="BJ19" s="10" t="s">
        <v>596</v>
      </c>
      <c r="BK19" s="10" t="s">
        <v>251</v>
      </c>
      <c r="BL19" s="14">
        <v>0</v>
      </c>
      <c r="BM19" s="10" t="s">
        <v>220</v>
      </c>
      <c r="BN19" s="10" t="s">
        <v>220</v>
      </c>
      <c r="BO19" s="10" t="s">
        <v>220</v>
      </c>
      <c r="BP19" s="10" t="s">
        <v>220</v>
      </c>
      <c r="BQ19" s="16">
        <v>123</v>
      </c>
      <c r="BR19" s="16">
        <v>3.08</v>
      </c>
      <c r="BS19" s="16">
        <v>53</v>
      </c>
      <c r="BT19" s="16">
        <v>1.33</v>
      </c>
      <c r="BU19" s="16">
        <v>176</v>
      </c>
      <c r="BV19" s="16">
        <v>4.4000000000000004</v>
      </c>
      <c r="BW19" s="16">
        <v>98</v>
      </c>
      <c r="BX19" s="16">
        <v>2.4500000000000002</v>
      </c>
      <c r="BY19" s="14">
        <v>39015</v>
      </c>
      <c r="BZ19" s="14">
        <v>335</v>
      </c>
      <c r="CA19" s="14">
        <v>39350</v>
      </c>
      <c r="CB19" s="14">
        <v>1241</v>
      </c>
      <c r="CC19" s="14">
        <v>0</v>
      </c>
      <c r="CD19" s="14">
        <v>20910</v>
      </c>
      <c r="CE19" s="14">
        <v>2951</v>
      </c>
      <c r="CF19" s="14">
        <v>0</v>
      </c>
      <c r="CG19" s="14">
        <v>698</v>
      </c>
      <c r="CH19" s="14">
        <v>0</v>
      </c>
      <c r="CI19" s="14">
        <v>65734</v>
      </c>
      <c r="CJ19" s="14">
        <v>20910</v>
      </c>
      <c r="CK19" s="14">
        <v>698</v>
      </c>
      <c r="CL19" s="14">
        <v>65734</v>
      </c>
      <c r="CM19" s="14">
        <v>1</v>
      </c>
      <c r="CN19" s="14">
        <v>36</v>
      </c>
      <c r="CO19" s="14">
        <v>0</v>
      </c>
      <c r="CP19" s="14">
        <v>37</v>
      </c>
      <c r="CQ19" s="14">
        <v>94</v>
      </c>
      <c r="CR19" s="10" t="s">
        <v>640</v>
      </c>
      <c r="CS19" s="14">
        <v>131015</v>
      </c>
      <c r="CT19" s="14">
        <v>1</v>
      </c>
      <c r="CU19" s="14">
        <v>18</v>
      </c>
      <c r="CV19" s="14">
        <v>13128</v>
      </c>
      <c r="CW19" s="14">
        <v>13220</v>
      </c>
      <c r="CX19" s="10" t="s">
        <v>1729</v>
      </c>
      <c r="CY19" s="10" t="s">
        <v>1729</v>
      </c>
      <c r="CZ19" s="14">
        <v>29401</v>
      </c>
      <c r="DA19" s="14">
        <v>20455</v>
      </c>
      <c r="DB19" s="14">
        <v>6739</v>
      </c>
      <c r="DC19" s="10" t="s">
        <v>1729</v>
      </c>
      <c r="DD19" s="14">
        <v>27194</v>
      </c>
      <c r="DE19" s="14">
        <v>0</v>
      </c>
      <c r="DF19" s="14">
        <v>6715609</v>
      </c>
      <c r="DG19" s="14">
        <v>0</v>
      </c>
      <c r="DH19" s="10" t="s">
        <v>1729</v>
      </c>
      <c r="DI19" s="14">
        <v>6715609</v>
      </c>
      <c r="DJ19" s="14">
        <v>6718662</v>
      </c>
      <c r="DK19" s="14">
        <v>29401</v>
      </c>
      <c r="DL19" s="14">
        <v>6745915</v>
      </c>
      <c r="DM19" s="14">
        <v>30306</v>
      </c>
      <c r="DN19" s="14">
        <v>26348</v>
      </c>
      <c r="DO19" s="14">
        <v>10197</v>
      </c>
      <c r="DP19" s="14">
        <v>4</v>
      </c>
      <c r="DQ19" s="14">
        <v>2</v>
      </c>
      <c r="DR19" s="14">
        <v>10203</v>
      </c>
      <c r="DS19" s="14">
        <v>5357</v>
      </c>
      <c r="DT19" s="14">
        <v>3</v>
      </c>
      <c r="DU19" s="14">
        <v>14</v>
      </c>
      <c r="DV19" s="14">
        <v>5374</v>
      </c>
      <c r="DW19" s="10" t="s">
        <v>1730</v>
      </c>
      <c r="DX19" s="14">
        <v>2332</v>
      </c>
      <c r="DY19" s="14">
        <v>16833</v>
      </c>
      <c r="DZ19" s="14">
        <v>0</v>
      </c>
      <c r="EA19" s="14">
        <v>94</v>
      </c>
      <c r="EB19" s="14">
        <v>11</v>
      </c>
      <c r="EC19" s="14">
        <v>105</v>
      </c>
      <c r="ED19" s="14">
        <v>12</v>
      </c>
      <c r="EE19" s="14">
        <v>107</v>
      </c>
      <c r="EF19" s="14">
        <v>9</v>
      </c>
      <c r="EG19" s="14">
        <v>8</v>
      </c>
      <c r="EH19" s="14">
        <v>0</v>
      </c>
      <c r="EI19" s="14">
        <v>241</v>
      </c>
      <c r="EJ19" s="14">
        <v>1554</v>
      </c>
      <c r="EK19" s="14">
        <v>212</v>
      </c>
      <c r="EL19" s="14">
        <v>1766</v>
      </c>
      <c r="EM19" s="14">
        <v>114</v>
      </c>
      <c r="EN19" s="14">
        <v>928</v>
      </c>
      <c r="EO19" s="14">
        <v>1017</v>
      </c>
      <c r="EP19" s="14">
        <v>24</v>
      </c>
      <c r="EQ19" s="14">
        <v>0</v>
      </c>
      <c r="ER19" s="14">
        <v>3849</v>
      </c>
      <c r="ES19" s="14">
        <v>13</v>
      </c>
      <c r="ET19" s="14">
        <v>1468</v>
      </c>
      <c r="EU19" s="14">
        <v>5289</v>
      </c>
      <c r="EV19" s="15">
        <v>197002</v>
      </c>
      <c r="EW19" s="15">
        <v>44108</v>
      </c>
      <c r="EX19" s="15">
        <v>0</v>
      </c>
      <c r="EY19" s="15">
        <v>9501</v>
      </c>
      <c r="EZ19" s="10" t="s">
        <v>641</v>
      </c>
      <c r="FA19" s="15">
        <v>250611</v>
      </c>
      <c r="FB19" s="15">
        <v>0</v>
      </c>
      <c r="FC19" s="15">
        <v>0</v>
      </c>
      <c r="FD19" s="15">
        <v>0</v>
      </c>
      <c r="FE19" s="15">
        <v>0</v>
      </c>
      <c r="FF19" s="10" t="s">
        <v>185</v>
      </c>
      <c r="FG19" s="15">
        <v>0</v>
      </c>
      <c r="FH19" s="15">
        <v>250611</v>
      </c>
      <c r="FI19" s="15">
        <v>31555</v>
      </c>
      <c r="FJ19" s="15">
        <v>165395</v>
      </c>
      <c r="FK19" s="15">
        <v>1500</v>
      </c>
      <c r="FL19" s="15">
        <v>166895</v>
      </c>
      <c r="FM19" s="15">
        <v>13501</v>
      </c>
      <c r="FN19" s="15">
        <v>1200</v>
      </c>
      <c r="FO19" s="15">
        <v>1727</v>
      </c>
      <c r="FP19" s="10" t="s">
        <v>601</v>
      </c>
      <c r="FQ19" s="15">
        <v>16428</v>
      </c>
      <c r="FR19" s="15">
        <v>62798</v>
      </c>
      <c r="FS19" s="10" t="s">
        <v>642</v>
      </c>
      <c r="FT19" s="15">
        <v>246121</v>
      </c>
      <c r="FU19" s="15">
        <v>23210</v>
      </c>
      <c r="FV19" s="15">
        <v>269331</v>
      </c>
    </row>
    <row r="20" spans="1:178" x14ac:dyDescent="0.2">
      <c r="A20" s="12" t="s">
        <v>644</v>
      </c>
      <c r="B20" s="13" t="s">
        <v>645</v>
      </c>
      <c r="C20" s="10" t="s">
        <v>645</v>
      </c>
      <c r="D20" s="10" t="s">
        <v>189</v>
      </c>
      <c r="E20" s="10" t="s">
        <v>190</v>
      </c>
      <c r="F20" s="10" t="s">
        <v>643</v>
      </c>
      <c r="G20" s="10" t="s">
        <v>191</v>
      </c>
      <c r="H20" s="10" t="s">
        <v>646</v>
      </c>
      <c r="I20" s="10" t="s">
        <v>647</v>
      </c>
      <c r="J20" s="10" t="s">
        <v>648</v>
      </c>
      <c r="K20" s="10" t="s">
        <v>649</v>
      </c>
      <c r="L20" s="10" t="s">
        <v>296</v>
      </c>
      <c r="M20" s="10" t="s">
        <v>646</v>
      </c>
      <c r="N20" s="10" t="s">
        <v>650</v>
      </c>
      <c r="O20" s="10" t="s">
        <v>648</v>
      </c>
      <c r="P20" s="10" t="s">
        <v>649</v>
      </c>
      <c r="Q20" s="10" t="s">
        <v>651</v>
      </c>
      <c r="R20" s="10" t="s">
        <v>652</v>
      </c>
      <c r="S20" s="10" t="s">
        <v>201</v>
      </c>
      <c r="T20" s="10" t="s">
        <v>202</v>
      </c>
      <c r="U20" s="10" t="s">
        <v>203</v>
      </c>
      <c r="V20" s="10" t="s">
        <v>204</v>
      </c>
      <c r="W20" s="10" t="s">
        <v>205</v>
      </c>
      <c r="X20" s="14">
        <v>10326</v>
      </c>
      <c r="Y20" s="10" t="s">
        <v>206</v>
      </c>
      <c r="Z20" s="14">
        <v>4391</v>
      </c>
      <c r="AA20" s="14">
        <v>1</v>
      </c>
      <c r="AB20" s="14">
        <v>0</v>
      </c>
      <c r="AC20" s="14">
        <v>0</v>
      </c>
      <c r="AD20" s="14">
        <v>1560</v>
      </c>
      <c r="AE20" s="15">
        <v>0</v>
      </c>
      <c r="AF20" s="10" t="s">
        <v>653</v>
      </c>
      <c r="AG20" s="10" t="s">
        <v>208</v>
      </c>
      <c r="AH20" s="10" t="s">
        <v>209</v>
      </c>
      <c r="AI20" s="10" t="s">
        <v>209</v>
      </c>
      <c r="AJ20" s="10" t="s">
        <v>654</v>
      </c>
      <c r="AK20" s="10" t="s">
        <v>251</v>
      </c>
      <c r="AL20" s="14">
        <v>10</v>
      </c>
      <c r="AM20" s="10" t="s">
        <v>655</v>
      </c>
      <c r="AN20" s="10" t="s">
        <v>656</v>
      </c>
      <c r="AO20" s="10" t="s">
        <v>657</v>
      </c>
      <c r="AP20" s="10" t="s">
        <v>205</v>
      </c>
      <c r="AQ20" s="14">
        <v>0</v>
      </c>
      <c r="AR20" s="10" t="s">
        <v>215</v>
      </c>
      <c r="AS20" s="10" t="s">
        <v>658</v>
      </c>
      <c r="AT20" s="10" t="s">
        <v>304</v>
      </c>
      <c r="AU20" s="10" t="s">
        <v>659</v>
      </c>
      <c r="AV20" s="10" t="s">
        <v>643</v>
      </c>
      <c r="AW20" s="10" t="s">
        <v>644</v>
      </c>
      <c r="AX20" s="10" t="s">
        <v>646</v>
      </c>
      <c r="AY20" s="10" t="s">
        <v>647</v>
      </c>
      <c r="AZ20" s="10" t="s">
        <v>648</v>
      </c>
      <c r="BA20" s="10" t="s">
        <v>649</v>
      </c>
      <c r="BB20" s="10" t="s">
        <v>296</v>
      </c>
      <c r="BC20" s="10" t="s">
        <v>651</v>
      </c>
      <c r="BD20" s="10" t="s">
        <v>652</v>
      </c>
      <c r="BE20" s="14">
        <v>7036</v>
      </c>
      <c r="BF20" s="14">
        <v>2496</v>
      </c>
      <c r="BG20" s="14">
        <v>52</v>
      </c>
      <c r="BH20" s="14">
        <v>7036</v>
      </c>
      <c r="BI20" s="10" t="s">
        <v>219</v>
      </c>
      <c r="BJ20" s="10" t="s">
        <v>654</v>
      </c>
      <c r="BK20" s="10" t="s">
        <v>251</v>
      </c>
      <c r="BL20" s="14">
        <v>0</v>
      </c>
      <c r="BM20" s="10" t="s">
        <v>215</v>
      </c>
      <c r="BN20" s="10" t="s">
        <v>660</v>
      </c>
      <c r="BO20" s="10" t="s">
        <v>304</v>
      </c>
      <c r="BP20" s="10" t="s">
        <v>217</v>
      </c>
      <c r="BQ20" s="16">
        <v>105</v>
      </c>
      <c r="BR20" s="16">
        <v>2.63</v>
      </c>
      <c r="BS20" s="16">
        <v>95</v>
      </c>
      <c r="BT20" s="16">
        <v>2.38</v>
      </c>
      <c r="BU20" s="16">
        <v>200</v>
      </c>
      <c r="BV20" s="16">
        <v>5</v>
      </c>
      <c r="BW20" s="16">
        <v>70</v>
      </c>
      <c r="BX20" s="16">
        <v>1.75</v>
      </c>
      <c r="BY20" s="14">
        <v>32714</v>
      </c>
      <c r="BZ20" s="14">
        <v>1312</v>
      </c>
      <c r="CA20" s="14">
        <v>34026</v>
      </c>
      <c r="CB20" s="14">
        <v>1117</v>
      </c>
      <c r="CC20" s="14">
        <v>0</v>
      </c>
      <c r="CD20" s="14">
        <v>20910</v>
      </c>
      <c r="CE20" s="14">
        <v>3957</v>
      </c>
      <c r="CF20" s="14">
        <v>0</v>
      </c>
      <c r="CG20" s="14">
        <v>698</v>
      </c>
      <c r="CH20" s="14">
        <v>6</v>
      </c>
      <c r="CI20" s="14">
        <v>65734</v>
      </c>
      <c r="CJ20" s="14">
        <v>20910</v>
      </c>
      <c r="CK20" s="14">
        <v>698</v>
      </c>
      <c r="CL20" s="14">
        <v>65740</v>
      </c>
      <c r="CM20" s="14">
        <v>7</v>
      </c>
      <c r="CN20" s="14">
        <v>36</v>
      </c>
      <c r="CO20" s="14">
        <v>0</v>
      </c>
      <c r="CP20" s="14">
        <v>43</v>
      </c>
      <c r="CQ20" s="14">
        <v>200</v>
      </c>
      <c r="CR20" s="10" t="s">
        <v>661</v>
      </c>
      <c r="CS20" s="14">
        <v>126691</v>
      </c>
      <c r="CT20" s="14">
        <v>7</v>
      </c>
      <c r="CU20" s="14">
        <v>35</v>
      </c>
      <c r="CV20" s="14">
        <v>17324</v>
      </c>
      <c r="CW20" s="14">
        <v>7331</v>
      </c>
      <c r="CX20" s="10" t="s">
        <v>1729</v>
      </c>
      <c r="CY20" s="10" t="s">
        <v>1729</v>
      </c>
      <c r="CZ20" s="14">
        <v>28272</v>
      </c>
      <c r="DA20" s="14">
        <v>18659</v>
      </c>
      <c r="DB20" s="14">
        <v>7855</v>
      </c>
      <c r="DC20" s="10" t="s">
        <v>1729</v>
      </c>
      <c r="DD20" s="14">
        <v>26514</v>
      </c>
      <c r="DE20" s="14">
        <v>3375</v>
      </c>
      <c r="DF20" s="14">
        <v>6715609</v>
      </c>
      <c r="DG20" s="14">
        <v>0</v>
      </c>
      <c r="DH20" s="10" t="s">
        <v>1729</v>
      </c>
      <c r="DI20" s="14">
        <v>6718984</v>
      </c>
      <c r="DJ20" s="14">
        <v>6722601</v>
      </c>
      <c r="DK20" s="14">
        <v>28272</v>
      </c>
      <c r="DL20" s="14">
        <v>6749132</v>
      </c>
      <c r="DM20" s="14">
        <v>30148</v>
      </c>
      <c r="DN20" s="14">
        <v>24655</v>
      </c>
      <c r="DO20" s="14">
        <v>10296</v>
      </c>
      <c r="DP20" s="14">
        <v>4</v>
      </c>
      <c r="DQ20" s="14">
        <v>2</v>
      </c>
      <c r="DR20" s="14">
        <v>10302</v>
      </c>
      <c r="DS20" s="14">
        <v>8418</v>
      </c>
      <c r="DT20" s="14">
        <v>0</v>
      </c>
      <c r="DU20" s="14">
        <v>15</v>
      </c>
      <c r="DV20" s="14">
        <v>8433</v>
      </c>
      <c r="DW20" s="10" t="s">
        <v>1730</v>
      </c>
      <c r="DX20" s="14">
        <v>2496</v>
      </c>
      <c r="DY20" s="14">
        <v>26084</v>
      </c>
      <c r="DZ20" s="14">
        <v>636</v>
      </c>
      <c r="EA20" s="14">
        <v>139</v>
      </c>
      <c r="EB20" s="14">
        <v>36</v>
      </c>
      <c r="EC20" s="14">
        <v>175</v>
      </c>
      <c r="ED20" s="14">
        <v>162</v>
      </c>
      <c r="EE20" s="14">
        <v>193</v>
      </c>
      <c r="EF20" s="14">
        <v>66</v>
      </c>
      <c r="EG20" s="14">
        <v>104</v>
      </c>
      <c r="EH20" s="14">
        <v>2</v>
      </c>
      <c r="EI20" s="14">
        <v>702</v>
      </c>
      <c r="EJ20" s="14">
        <v>1780</v>
      </c>
      <c r="EK20" s="14">
        <v>501</v>
      </c>
      <c r="EL20" s="14">
        <v>2281</v>
      </c>
      <c r="EM20" s="14">
        <v>1485</v>
      </c>
      <c r="EN20" s="14">
        <v>2727</v>
      </c>
      <c r="EO20" s="14">
        <v>353</v>
      </c>
      <c r="EP20" s="14">
        <v>1982</v>
      </c>
      <c r="EQ20" s="14">
        <v>98</v>
      </c>
      <c r="ER20" s="14">
        <v>8926</v>
      </c>
      <c r="ES20" s="14">
        <v>15</v>
      </c>
      <c r="ET20" s="14">
        <v>2012</v>
      </c>
      <c r="EU20" s="14">
        <v>2758</v>
      </c>
      <c r="EV20" s="15">
        <v>239292</v>
      </c>
      <c r="EW20" s="15">
        <v>52408</v>
      </c>
      <c r="EX20" s="15">
        <v>0</v>
      </c>
      <c r="EY20" s="15">
        <v>20290</v>
      </c>
      <c r="EZ20" s="10" t="s">
        <v>662</v>
      </c>
      <c r="FA20" s="15">
        <v>311990</v>
      </c>
      <c r="FB20" s="15">
        <v>0</v>
      </c>
      <c r="FC20" s="15">
        <v>0</v>
      </c>
      <c r="FD20" s="15">
        <v>0</v>
      </c>
      <c r="FE20" s="15">
        <v>0</v>
      </c>
      <c r="FF20" s="10" t="s">
        <v>228</v>
      </c>
      <c r="FG20" s="15">
        <v>0</v>
      </c>
      <c r="FH20" s="15">
        <v>311990</v>
      </c>
      <c r="FI20" s="15">
        <v>1885</v>
      </c>
      <c r="FJ20" s="15">
        <v>172412</v>
      </c>
      <c r="FK20" s="15">
        <v>37367</v>
      </c>
      <c r="FL20" s="15">
        <v>209779</v>
      </c>
      <c r="FM20" s="15">
        <v>22209</v>
      </c>
      <c r="FN20" s="15">
        <v>2045</v>
      </c>
      <c r="FO20" s="15">
        <v>3933</v>
      </c>
      <c r="FP20" s="10" t="s">
        <v>663</v>
      </c>
      <c r="FQ20" s="15">
        <v>28187</v>
      </c>
      <c r="FR20" s="15">
        <v>74024</v>
      </c>
      <c r="FS20" s="10" t="s">
        <v>664</v>
      </c>
      <c r="FT20" s="15">
        <v>311990</v>
      </c>
      <c r="FU20" s="15">
        <v>0</v>
      </c>
      <c r="FV20" s="15">
        <v>311990</v>
      </c>
    </row>
    <row r="21" spans="1:178" x14ac:dyDescent="0.2">
      <c r="A21" s="12" t="s">
        <v>668</v>
      </c>
      <c r="B21" s="13" t="s">
        <v>669</v>
      </c>
      <c r="C21" s="10" t="s">
        <v>669</v>
      </c>
      <c r="D21" s="10" t="s">
        <v>189</v>
      </c>
      <c r="E21" s="10" t="s">
        <v>190</v>
      </c>
      <c r="F21" s="10" t="s">
        <v>667</v>
      </c>
      <c r="G21" s="10" t="s">
        <v>191</v>
      </c>
      <c r="H21" s="10" t="s">
        <v>670</v>
      </c>
      <c r="I21" s="10" t="s">
        <v>671</v>
      </c>
      <c r="J21" s="10" t="s">
        <v>672</v>
      </c>
      <c r="K21" s="10" t="s">
        <v>673</v>
      </c>
      <c r="L21" s="10" t="s">
        <v>196</v>
      </c>
      <c r="M21" s="10" t="s">
        <v>674</v>
      </c>
      <c r="N21" s="10" t="s">
        <v>675</v>
      </c>
      <c r="O21" s="10" t="s">
        <v>672</v>
      </c>
      <c r="P21" s="10" t="s">
        <v>673</v>
      </c>
      <c r="Q21" s="10" t="s">
        <v>676</v>
      </c>
      <c r="R21" s="10" t="s">
        <v>677</v>
      </c>
      <c r="S21" s="10" t="s">
        <v>201</v>
      </c>
      <c r="T21" s="10" t="s">
        <v>240</v>
      </c>
      <c r="U21" s="10" t="s">
        <v>203</v>
      </c>
      <c r="V21" s="10" t="s">
        <v>204</v>
      </c>
      <c r="W21" s="10" t="s">
        <v>205</v>
      </c>
      <c r="X21" s="14">
        <v>1093</v>
      </c>
      <c r="Y21" s="10" t="s">
        <v>206</v>
      </c>
      <c r="Z21" s="14">
        <v>1051</v>
      </c>
      <c r="AA21" s="14">
        <v>1</v>
      </c>
      <c r="AB21" s="14">
        <v>0</v>
      </c>
      <c r="AC21" s="14">
        <v>0</v>
      </c>
      <c r="AD21" s="14">
        <v>2461</v>
      </c>
      <c r="AE21" s="15">
        <v>25</v>
      </c>
      <c r="AF21" s="10" t="s">
        <v>678</v>
      </c>
      <c r="AG21" s="10" t="s">
        <v>208</v>
      </c>
      <c r="AH21" s="10" t="s">
        <v>209</v>
      </c>
      <c r="AI21" s="10" t="s">
        <v>209</v>
      </c>
      <c r="AJ21" s="10" t="s">
        <v>679</v>
      </c>
      <c r="AK21" s="10" t="s">
        <v>251</v>
      </c>
      <c r="AL21" s="14">
        <v>7</v>
      </c>
      <c r="AM21" s="10" t="s">
        <v>680</v>
      </c>
      <c r="AN21" s="10" t="s">
        <v>681</v>
      </c>
      <c r="AO21" s="10" t="s">
        <v>682</v>
      </c>
      <c r="AP21" s="10" t="s">
        <v>206</v>
      </c>
      <c r="AQ21" s="14">
        <v>241</v>
      </c>
      <c r="AR21" s="10" t="s">
        <v>683</v>
      </c>
      <c r="AS21" s="10" t="s">
        <v>684</v>
      </c>
      <c r="AT21" s="10" t="s">
        <v>685</v>
      </c>
      <c r="AU21" s="10" t="s">
        <v>686</v>
      </c>
      <c r="AV21" s="10" t="s">
        <v>667</v>
      </c>
      <c r="AW21" s="10" t="s">
        <v>668</v>
      </c>
      <c r="AX21" s="10" t="s">
        <v>670</v>
      </c>
      <c r="AY21" s="10" t="s">
        <v>671</v>
      </c>
      <c r="AZ21" s="10" t="s">
        <v>672</v>
      </c>
      <c r="BA21" s="10" t="s">
        <v>673</v>
      </c>
      <c r="BB21" s="10" t="s">
        <v>196</v>
      </c>
      <c r="BC21" s="10" t="s">
        <v>676</v>
      </c>
      <c r="BD21" s="10" t="s">
        <v>677</v>
      </c>
      <c r="BE21" s="14">
        <v>9445</v>
      </c>
      <c r="BF21" s="14">
        <v>1856</v>
      </c>
      <c r="BG21" s="14">
        <v>52</v>
      </c>
      <c r="BH21" s="14">
        <v>9445</v>
      </c>
      <c r="BI21" s="10" t="s">
        <v>219</v>
      </c>
      <c r="BJ21" s="10" t="s">
        <v>679</v>
      </c>
      <c r="BK21" s="10" t="s">
        <v>251</v>
      </c>
      <c r="BL21" s="14">
        <v>241</v>
      </c>
      <c r="BM21" s="10" t="s">
        <v>687</v>
      </c>
      <c r="BN21" s="10" t="s">
        <v>684</v>
      </c>
      <c r="BO21" s="10" t="s">
        <v>688</v>
      </c>
      <c r="BP21" s="10" t="s">
        <v>686</v>
      </c>
      <c r="BQ21" s="16">
        <v>220</v>
      </c>
      <c r="BR21" s="16">
        <v>5.5</v>
      </c>
      <c r="BS21" s="16">
        <v>0</v>
      </c>
      <c r="BT21" s="16">
        <v>0</v>
      </c>
      <c r="BU21" s="16">
        <v>220</v>
      </c>
      <c r="BV21" s="16">
        <v>5.5</v>
      </c>
      <c r="BW21" s="16">
        <v>40</v>
      </c>
      <c r="BX21" s="16">
        <v>1</v>
      </c>
      <c r="BY21" s="14">
        <v>21373</v>
      </c>
      <c r="BZ21" s="14">
        <v>929</v>
      </c>
      <c r="CA21" s="14">
        <v>22302</v>
      </c>
      <c r="CB21" s="14">
        <v>1035</v>
      </c>
      <c r="CC21" s="14">
        <v>4</v>
      </c>
      <c r="CD21" s="14">
        <v>20910</v>
      </c>
      <c r="CE21" s="14">
        <v>4407</v>
      </c>
      <c r="CF21" s="14">
        <v>8</v>
      </c>
      <c r="CG21" s="14">
        <v>698</v>
      </c>
      <c r="CH21" s="14">
        <v>5</v>
      </c>
      <c r="CI21" s="14">
        <v>65734</v>
      </c>
      <c r="CJ21" s="14">
        <v>20914</v>
      </c>
      <c r="CK21" s="14">
        <v>706</v>
      </c>
      <c r="CL21" s="14">
        <v>65739</v>
      </c>
      <c r="CM21" s="14">
        <v>3</v>
      </c>
      <c r="CN21" s="14">
        <v>36</v>
      </c>
      <c r="CO21" s="14">
        <v>0</v>
      </c>
      <c r="CP21" s="14">
        <v>39</v>
      </c>
      <c r="CQ21" s="14">
        <v>263</v>
      </c>
      <c r="CR21" s="10" t="s">
        <v>689</v>
      </c>
      <c r="CS21" s="14">
        <v>115405</v>
      </c>
      <c r="CT21" s="14">
        <v>3</v>
      </c>
      <c r="CU21" s="14">
        <v>120</v>
      </c>
      <c r="CV21" s="14">
        <v>21448</v>
      </c>
      <c r="CW21" s="14">
        <v>4913</v>
      </c>
      <c r="CX21" s="10" t="s">
        <v>1729</v>
      </c>
      <c r="CY21" s="10" t="s">
        <v>1729</v>
      </c>
      <c r="CZ21" s="14">
        <v>28223</v>
      </c>
      <c r="DA21" s="14">
        <v>13417</v>
      </c>
      <c r="DB21" s="14">
        <v>13158</v>
      </c>
      <c r="DC21" s="10" t="s">
        <v>1729</v>
      </c>
      <c r="DD21" s="14">
        <v>26575</v>
      </c>
      <c r="DE21" s="14">
        <v>5652</v>
      </c>
      <c r="DF21" s="14">
        <v>6715609</v>
      </c>
      <c r="DG21" s="14">
        <v>0</v>
      </c>
      <c r="DH21" s="10" t="s">
        <v>1729</v>
      </c>
      <c r="DI21" s="14">
        <v>6721261</v>
      </c>
      <c r="DJ21" s="14">
        <v>6723123</v>
      </c>
      <c r="DK21" s="14">
        <v>28223</v>
      </c>
      <c r="DL21" s="14">
        <v>6749881</v>
      </c>
      <c r="DM21" s="14">
        <v>28620</v>
      </c>
      <c r="DN21" s="14">
        <v>26361</v>
      </c>
      <c r="DO21" s="14">
        <v>3870</v>
      </c>
      <c r="DP21" s="14">
        <v>1</v>
      </c>
      <c r="DQ21" s="14">
        <v>2</v>
      </c>
      <c r="DR21" s="14">
        <v>3873</v>
      </c>
      <c r="DS21" s="14">
        <v>2450</v>
      </c>
      <c r="DT21" s="14">
        <v>1</v>
      </c>
      <c r="DU21" s="14">
        <v>5</v>
      </c>
      <c r="DV21" s="14">
        <v>2456</v>
      </c>
      <c r="DW21" s="10" t="s">
        <v>1730</v>
      </c>
      <c r="DX21" s="14">
        <v>1856</v>
      </c>
      <c r="DY21" s="14">
        <v>62598</v>
      </c>
      <c r="DZ21" s="14">
        <v>787</v>
      </c>
      <c r="EA21" s="14">
        <v>142</v>
      </c>
      <c r="EB21" s="14">
        <v>110</v>
      </c>
      <c r="EC21" s="14">
        <v>252</v>
      </c>
      <c r="ED21" s="14">
        <v>40</v>
      </c>
      <c r="EE21" s="14">
        <v>238</v>
      </c>
      <c r="EF21" s="14">
        <v>53</v>
      </c>
      <c r="EG21" s="14">
        <v>40</v>
      </c>
      <c r="EH21" s="14">
        <v>0</v>
      </c>
      <c r="EI21" s="14">
        <v>623</v>
      </c>
      <c r="EJ21" s="14">
        <v>1407</v>
      </c>
      <c r="EK21" s="14">
        <v>1200</v>
      </c>
      <c r="EL21" s="14">
        <v>2607</v>
      </c>
      <c r="EM21" s="14">
        <v>156</v>
      </c>
      <c r="EN21" s="14">
        <v>2395</v>
      </c>
      <c r="EO21" s="14">
        <v>1492</v>
      </c>
      <c r="EP21" s="14">
        <v>202</v>
      </c>
      <c r="EQ21" s="14">
        <v>0</v>
      </c>
      <c r="ER21" s="14">
        <v>6852</v>
      </c>
      <c r="ES21" s="14">
        <v>23</v>
      </c>
      <c r="ET21" s="14">
        <v>6627</v>
      </c>
      <c r="EU21" s="14">
        <v>8723</v>
      </c>
      <c r="EV21" s="15">
        <v>414830</v>
      </c>
      <c r="EW21" s="15">
        <v>74303</v>
      </c>
      <c r="EX21" s="15">
        <v>0</v>
      </c>
      <c r="EY21" s="15">
        <v>14400</v>
      </c>
      <c r="EZ21" s="10" t="s">
        <v>690</v>
      </c>
      <c r="FA21" s="15">
        <v>503533</v>
      </c>
      <c r="FB21" s="15">
        <v>6900</v>
      </c>
      <c r="FC21" s="15">
        <v>0</v>
      </c>
      <c r="FD21" s="15">
        <v>0</v>
      </c>
      <c r="FE21" s="15">
        <v>0</v>
      </c>
      <c r="FF21" s="10" t="s">
        <v>691</v>
      </c>
      <c r="FG21" s="15">
        <v>6900</v>
      </c>
      <c r="FH21" s="15">
        <v>510433</v>
      </c>
      <c r="FI21" s="15">
        <v>1500</v>
      </c>
      <c r="FJ21" s="15">
        <v>164813</v>
      </c>
      <c r="FK21" s="15">
        <v>111743</v>
      </c>
      <c r="FL21" s="15">
        <v>276556</v>
      </c>
      <c r="FM21" s="15">
        <v>16646</v>
      </c>
      <c r="FN21" s="15">
        <v>4366</v>
      </c>
      <c r="FO21" s="15">
        <v>3643</v>
      </c>
      <c r="FP21" s="10" t="s">
        <v>692</v>
      </c>
      <c r="FQ21" s="15">
        <v>24655</v>
      </c>
      <c r="FR21" s="15">
        <v>128071</v>
      </c>
      <c r="FS21" s="10" t="s">
        <v>693</v>
      </c>
      <c r="FT21" s="15">
        <v>429282</v>
      </c>
      <c r="FU21" s="15">
        <v>6900</v>
      </c>
      <c r="FV21" s="15">
        <v>436182</v>
      </c>
    </row>
    <row r="22" spans="1:178" x14ac:dyDescent="0.2">
      <c r="A22" s="12" t="s">
        <v>695</v>
      </c>
      <c r="B22" s="13" t="s">
        <v>696</v>
      </c>
      <c r="C22" s="10" t="s">
        <v>696</v>
      </c>
      <c r="D22" s="10" t="s">
        <v>189</v>
      </c>
      <c r="E22" s="10" t="s">
        <v>190</v>
      </c>
      <c r="F22" s="10" t="s">
        <v>694</v>
      </c>
      <c r="G22" s="10" t="s">
        <v>191</v>
      </c>
      <c r="H22" s="10" t="s">
        <v>697</v>
      </c>
      <c r="I22" s="10" t="s">
        <v>698</v>
      </c>
      <c r="J22" s="10" t="s">
        <v>699</v>
      </c>
      <c r="K22" s="10" t="s">
        <v>700</v>
      </c>
      <c r="L22" s="10" t="s">
        <v>269</v>
      </c>
      <c r="M22" s="10" t="s">
        <v>697</v>
      </c>
      <c r="N22" s="10" t="s">
        <v>698</v>
      </c>
      <c r="O22" s="10" t="s">
        <v>699</v>
      </c>
      <c r="P22" s="10" t="s">
        <v>700</v>
      </c>
      <c r="Q22" s="10" t="s">
        <v>701</v>
      </c>
      <c r="R22" s="10" t="s">
        <v>702</v>
      </c>
      <c r="S22" s="10" t="s">
        <v>201</v>
      </c>
      <c r="T22" s="10" t="s">
        <v>240</v>
      </c>
      <c r="U22" s="10" t="s">
        <v>203</v>
      </c>
      <c r="V22" s="10" t="s">
        <v>204</v>
      </c>
      <c r="W22" s="10" t="s">
        <v>205</v>
      </c>
      <c r="X22" s="14">
        <v>5451</v>
      </c>
      <c r="Y22" s="10" t="s">
        <v>206</v>
      </c>
      <c r="Z22" s="14">
        <v>5405</v>
      </c>
      <c r="AA22" s="14">
        <v>1</v>
      </c>
      <c r="AB22" s="14">
        <v>0</v>
      </c>
      <c r="AC22" s="14">
        <v>0</v>
      </c>
      <c r="AD22" s="14">
        <v>3568</v>
      </c>
      <c r="AE22" s="15">
        <v>0</v>
      </c>
      <c r="AF22" s="10" t="s">
        <v>703</v>
      </c>
      <c r="AG22" s="10" t="s">
        <v>208</v>
      </c>
      <c r="AH22" s="10" t="s">
        <v>209</v>
      </c>
      <c r="AI22" s="10" t="s">
        <v>209</v>
      </c>
      <c r="AJ22" s="10" t="s">
        <v>704</v>
      </c>
      <c r="AK22" s="10" t="s">
        <v>251</v>
      </c>
      <c r="AL22" s="10" t="s">
        <v>185</v>
      </c>
      <c r="AM22" s="10" t="s">
        <v>705</v>
      </c>
      <c r="AN22" s="10" t="s">
        <v>706</v>
      </c>
      <c r="AO22" s="10" t="s">
        <v>707</v>
      </c>
      <c r="AP22" s="10" t="s">
        <v>185</v>
      </c>
      <c r="AQ22" s="14">
        <v>291</v>
      </c>
      <c r="AR22" s="10" t="s">
        <v>708</v>
      </c>
      <c r="AS22" s="10" t="s">
        <v>709</v>
      </c>
      <c r="AT22" s="10" t="s">
        <v>710</v>
      </c>
      <c r="AU22" s="10" t="s">
        <v>711</v>
      </c>
      <c r="AV22" s="10" t="s">
        <v>694</v>
      </c>
      <c r="AW22" s="10" t="s">
        <v>695</v>
      </c>
      <c r="AX22" s="10" t="s">
        <v>697</v>
      </c>
      <c r="AY22" s="10" t="s">
        <v>698</v>
      </c>
      <c r="AZ22" s="10" t="s">
        <v>699</v>
      </c>
      <c r="BA22" s="10" t="s">
        <v>700</v>
      </c>
      <c r="BB22" s="10" t="s">
        <v>269</v>
      </c>
      <c r="BC22" s="10" t="s">
        <v>701</v>
      </c>
      <c r="BD22" s="10" t="s">
        <v>702</v>
      </c>
      <c r="BE22" s="14">
        <v>11000</v>
      </c>
      <c r="BF22" s="14">
        <v>2748</v>
      </c>
      <c r="BG22" s="14">
        <v>52</v>
      </c>
      <c r="BH22" s="14">
        <v>11000</v>
      </c>
      <c r="BI22" s="10" t="s">
        <v>219</v>
      </c>
      <c r="BJ22" s="10" t="s">
        <v>704</v>
      </c>
      <c r="BK22" s="10" t="s">
        <v>251</v>
      </c>
      <c r="BL22" s="14">
        <v>291</v>
      </c>
      <c r="BM22" s="10" t="s">
        <v>712</v>
      </c>
      <c r="BN22" s="10" t="s">
        <v>709</v>
      </c>
      <c r="BO22" s="10" t="s">
        <v>710</v>
      </c>
      <c r="BP22" s="10" t="s">
        <v>711</v>
      </c>
      <c r="BQ22" s="16">
        <v>117.5</v>
      </c>
      <c r="BR22" s="16">
        <v>2.94</v>
      </c>
      <c r="BS22" s="16">
        <v>126</v>
      </c>
      <c r="BT22" s="16">
        <v>3.15</v>
      </c>
      <c r="BU22" s="16">
        <v>243.5</v>
      </c>
      <c r="BV22" s="16">
        <v>6.09</v>
      </c>
      <c r="BW22" s="16">
        <v>117.5</v>
      </c>
      <c r="BX22" s="16">
        <v>2.94</v>
      </c>
      <c r="BY22" s="14">
        <v>33582</v>
      </c>
      <c r="BZ22" s="14">
        <v>1387</v>
      </c>
      <c r="CA22" s="14">
        <v>34969</v>
      </c>
      <c r="CB22" s="14">
        <v>1769</v>
      </c>
      <c r="CC22" s="14">
        <v>0</v>
      </c>
      <c r="CD22" s="14">
        <v>20910</v>
      </c>
      <c r="CE22" s="14">
        <v>4819</v>
      </c>
      <c r="CF22" s="14">
        <v>66</v>
      </c>
      <c r="CG22" s="14">
        <v>698</v>
      </c>
      <c r="CH22" s="14">
        <v>70</v>
      </c>
      <c r="CI22" s="14">
        <v>65734</v>
      </c>
      <c r="CJ22" s="14">
        <v>20910</v>
      </c>
      <c r="CK22" s="14">
        <v>764</v>
      </c>
      <c r="CL22" s="14">
        <v>65804</v>
      </c>
      <c r="CM22" s="14">
        <v>10</v>
      </c>
      <c r="CN22" s="14">
        <v>36</v>
      </c>
      <c r="CO22" s="14">
        <v>1</v>
      </c>
      <c r="CP22" s="14">
        <v>47</v>
      </c>
      <c r="CQ22" s="14">
        <v>300</v>
      </c>
      <c r="CR22" s="10" t="s">
        <v>713</v>
      </c>
      <c r="CS22" s="14">
        <v>129382</v>
      </c>
      <c r="CT22" s="14">
        <v>11</v>
      </c>
      <c r="CU22" s="14">
        <v>85</v>
      </c>
      <c r="CV22" s="14">
        <v>44948</v>
      </c>
      <c r="CW22" s="14">
        <v>21959</v>
      </c>
      <c r="CX22" s="10" t="s">
        <v>1729</v>
      </c>
      <c r="CY22" s="10" t="s">
        <v>1729</v>
      </c>
      <c r="CZ22" s="14">
        <v>78255</v>
      </c>
      <c r="DA22" s="14">
        <v>47123</v>
      </c>
      <c r="DB22" s="14">
        <v>22964</v>
      </c>
      <c r="DC22" s="10" t="s">
        <v>1729</v>
      </c>
      <c r="DD22" s="14">
        <v>70087</v>
      </c>
      <c r="DE22" s="14">
        <v>4600</v>
      </c>
      <c r="DF22" s="14">
        <v>6715609</v>
      </c>
      <c r="DG22" s="14">
        <v>408</v>
      </c>
      <c r="DH22" s="10" t="s">
        <v>1729</v>
      </c>
      <c r="DI22" s="14">
        <v>6720617</v>
      </c>
      <c r="DJ22" s="14">
        <v>6731965</v>
      </c>
      <c r="DK22" s="14">
        <v>78255</v>
      </c>
      <c r="DL22" s="14">
        <v>6802852</v>
      </c>
      <c r="DM22" s="14">
        <v>82235</v>
      </c>
      <c r="DN22" s="14">
        <v>66907</v>
      </c>
      <c r="DO22" s="14">
        <v>16855</v>
      </c>
      <c r="DP22" s="14">
        <v>5</v>
      </c>
      <c r="DQ22" s="14">
        <v>3</v>
      </c>
      <c r="DR22" s="14">
        <v>16863</v>
      </c>
      <c r="DS22" s="14">
        <v>14363</v>
      </c>
      <c r="DT22" s="14">
        <v>7</v>
      </c>
      <c r="DU22" s="14">
        <v>26</v>
      </c>
      <c r="DV22" s="14">
        <v>14396</v>
      </c>
      <c r="DW22" s="10" t="s">
        <v>1730</v>
      </c>
      <c r="DX22" s="14">
        <v>2748</v>
      </c>
      <c r="DY22" s="14">
        <v>114500</v>
      </c>
      <c r="DZ22" s="14">
        <v>8772</v>
      </c>
      <c r="EA22" s="14">
        <v>140</v>
      </c>
      <c r="EB22" s="14">
        <v>100</v>
      </c>
      <c r="EC22" s="14">
        <v>240</v>
      </c>
      <c r="ED22" s="14">
        <v>25</v>
      </c>
      <c r="EE22" s="14">
        <v>114</v>
      </c>
      <c r="EF22" s="14">
        <v>10</v>
      </c>
      <c r="EG22" s="14">
        <v>66</v>
      </c>
      <c r="EH22" s="14">
        <v>56</v>
      </c>
      <c r="EI22" s="14">
        <v>511</v>
      </c>
      <c r="EJ22" s="14">
        <v>2820</v>
      </c>
      <c r="EK22" s="14">
        <v>1917</v>
      </c>
      <c r="EL22" s="14">
        <v>4737</v>
      </c>
      <c r="EM22" s="14">
        <v>244</v>
      </c>
      <c r="EN22" s="14">
        <v>1360</v>
      </c>
      <c r="EO22" s="14">
        <v>60</v>
      </c>
      <c r="EP22" s="14">
        <v>1400</v>
      </c>
      <c r="EQ22" s="14">
        <v>700</v>
      </c>
      <c r="ER22" s="14">
        <v>8501</v>
      </c>
      <c r="ES22" s="14">
        <v>14</v>
      </c>
      <c r="ET22" s="14">
        <v>6501</v>
      </c>
      <c r="EU22" s="14">
        <v>7206</v>
      </c>
      <c r="EV22" s="15">
        <v>346428</v>
      </c>
      <c r="EW22" s="15">
        <v>126828</v>
      </c>
      <c r="EX22" s="15">
        <v>0</v>
      </c>
      <c r="EY22" s="15">
        <v>50499</v>
      </c>
      <c r="EZ22" s="10" t="s">
        <v>714</v>
      </c>
      <c r="FA22" s="15">
        <v>523755</v>
      </c>
      <c r="FB22" s="15">
        <v>13414</v>
      </c>
      <c r="FC22" s="15">
        <v>0</v>
      </c>
      <c r="FD22" s="15">
        <v>0</v>
      </c>
      <c r="FE22" s="15">
        <v>0</v>
      </c>
      <c r="FF22" s="10" t="s">
        <v>185</v>
      </c>
      <c r="FG22" s="15">
        <v>13414</v>
      </c>
      <c r="FH22" s="15">
        <v>537169</v>
      </c>
      <c r="FI22" s="10" t="s">
        <v>185</v>
      </c>
      <c r="FJ22" s="15">
        <v>287458</v>
      </c>
      <c r="FK22" s="15">
        <v>113244</v>
      </c>
      <c r="FL22" s="15">
        <v>400702</v>
      </c>
      <c r="FM22" s="15">
        <v>36628</v>
      </c>
      <c r="FN22" s="15">
        <v>30273</v>
      </c>
      <c r="FO22" s="15">
        <v>8617</v>
      </c>
      <c r="FP22" s="10" t="s">
        <v>715</v>
      </c>
      <c r="FQ22" s="15">
        <v>75518</v>
      </c>
      <c r="FR22" s="15">
        <v>125891</v>
      </c>
      <c r="FS22" s="10" t="s">
        <v>716</v>
      </c>
      <c r="FT22" s="15">
        <v>602111</v>
      </c>
      <c r="FU22" s="15">
        <v>13414</v>
      </c>
      <c r="FV22" s="15">
        <v>615525</v>
      </c>
    </row>
    <row r="23" spans="1:178" x14ac:dyDescent="0.2">
      <c r="A23" s="12" t="s">
        <v>719</v>
      </c>
      <c r="B23" s="13" t="s">
        <v>720</v>
      </c>
      <c r="C23" s="10" t="s">
        <v>720</v>
      </c>
      <c r="D23" s="10" t="s">
        <v>189</v>
      </c>
      <c r="E23" s="10" t="s">
        <v>190</v>
      </c>
      <c r="F23" s="10" t="s">
        <v>718</v>
      </c>
      <c r="G23" s="10" t="s">
        <v>191</v>
      </c>
      <c r="H23" s="10" t="s">
        <v>721</v>
      </c>
      <c r="I23" s="10" t="s">
        <v>722</v>
      </c>
      <c r="J23" s="10" t="s">
        <v>723</v>
      </c>
      <c r="K23" s="10" t="s">
        <v>724</v>
      </c>
      <c r="L23" s="10" t="s">
        <v>296</v>
      </c>
      <c r="M23" s="10" t="s">
        <v>721</v>
      </c>
      <c r="N23" s="10" t="s">
        <v>725</v>
      </c>
      <c r="O23" s="10" t="s">
        <v>723</v>
      </c>
      <c r="P23" s="10" t="s">
        <v>724</v>
      </c>
      <c r="Q23" s="10" t="s">
        <v>726</v>
      </c>
      <c r="R23" s="10" t="s">
        <v>727</v>
      </c>
      <c r="S23" s="10" t="s">
        <v>201</v>
      </c>
      <c r="T23" s="10" t="s">
        <v>240</v>
      </c>
      <c r="U23" s="10" t="s">
        <v>203</v>
      </c>
      <c r="V23" s="10" t="s">
        <v>204</v>
      </c>
      <c r="W23" s="10" t="s">
        <v>205</v>
      </c>
      <c r="X23" s="14">
        <v>15762</v>
      </c>
      <c r="Y23" s="10" t="s">
        <v>206</v>
      </c>
      <c r="Z23" s="14">
        <v>14055</v>
      </c>
      <c r="AA23" s="14">
        <v>1</v>
      </c>
      <c r="AB23" s="14">
        <v>0</v>
      </c>
      <c r="AC23" s="14">
        <v>0</v>
      </c>
      <c r="AD23" s="14">
        <v>5596</v>
      </c>
      <c r="AE23" s="15">
        <v>115</v>
      </c>
      <c r="AF23" s="10" t="s">
        <v>728</v>
      </c>
      <c r="AG23" s="10" t="s">
        <v>208</v>
      </c>
      <c r="AH23" s="10" t="s">
        <v>209</v>
      </c>
      <c r="AI23" s="10" t="s">
        <v>209</v>
      </c>
      <c r="AJ23" s="10" t="s">
        <v>729</v>
      </c>
      <c r="AK23" s="10" t="s">
        <v>251</v>
      </c>
      <c r="AL23" s="14">
        <v>5</v>
      </c>
      <c r="AM23" s="10" t="s">
        <v>730</v>
      </c>
      <c r="AN23" s="10" t="s">
        <v>731</v>
      </c>
      <c r="AO23" s="10" t="s">
        <v>732</v>
      </c>
      <c r="AP23" s="10" t="s">
        <v>206</v>
      </c>
      <c r="AQ23" s="14">
        <v>30</v>
      </c>
      <c r="AR23" s="10" t="s">
        <v>733</v>
      </c>
      <c r="AS23" s="10" t="s">
        <v>734</v>
      </c>
      <c r="AT23" s="10" t="s">
        <v>735</v>
      </c>
      <c r="AU23" s="10" t="s">
        <v>736</v>
      </c>
      <c r="AV23" s="10" t="s">
        <v>718</v>
      </c>
      <c r="AW23" s="10" t="s">
        <v>719</v>
      </c>
      <c r="AX23" s="10" t="s">
        <v>721</v>
      </c>
      <c r="AY23" s="10" t="s">
        <v>722</v>
      </c>
      <c r="AZ23" s="10" t="s">
        <v>723</v>
      </c>
      <c r="BA23" s="10" t="s">
        <v>724</v>
      </c>
      <c r="BB23" s="10" t="s">
        <v>296</v>
      </c>
      <c r="BC23" s="10" t="s">
        <v>726</v>
      </c>
      <c r="BD23" s="10" t="s">
        <v>727</v>
      </c>
      <c r="BE23" s="14">
        <v>24900</v>
      </c>
      <c r="BF23" s="14">
        <v>2648</v>
      </c>
      <c r="BG23" s="14">
        <v>52</v>
      </c>
      <c r="BH23" s="14">
        <v>24900</v>
      </c>
      <c r="BI23" s="10" t="s">
        <v>219</v>
      </c>
      <c r="BJ23" s="10" t="s">
        <v>729</v>
      </c>
      <c r="BK23" s="10" t="s">
        <v>251</v>
      </c>
      <c r="BL23" s="14">
        <v>30</v>
      </c>
      <c r="BM23" s="10" t="s">
        <v>733</v>
      </c>
      <c r="BN23" s="10" t="s">
        <v>734</v>
      </c>
      <c r="BO23" s="10" t="s">
        <v>737</v>
      </c>
      <c r="BP23" s="10" t="s">
        <v>736</v>
      </c>
      <c r="BQ23" s="16">
        <v>194</v>
      </c>
      <c r="BR23" s="16">
        <v>4.8499999999999996</v>
      </c>
      <c r="BS23" s="16">
        <v>314</v>
      </c>
      <c r="BT23" s="16">
        <v>7.85</v>
      </c>
      <c r="BU23" s="16">
        <v>508</v>
      </c>
      <c r="BV23" s="16">
        <v>12.7</v>
      </c>
      <c r="BW23" s="16">
        <v>194</v>
      </c>
      <c r="BX23" s="16">
        <v>4.8499999999999996</v>
      </c>
      <c r="BY23" s="14">
        <v>60664</v>
      </c>
      <c r="BZ23" s="14">
        <v>1599</v>
      </c>
      <c r="CA23" s="14">
        <v>62263</v>
      </c>
      <c r="CB23" s="14">
        <v>1918</v>
      </c>
      <c r="CC23" s="14">
        <v>12</v>
      </c>
      <c r="CD23" s="14">
        <v>20910</v>
      </c>
      <c r="CE23" s="14">
        <v>3163</v>
      </c>
      <c r="CF23" s="14">
        <v>0</v>
      </c>
      <c r="CG23" s="14">
        <v>698</v>
      </c>
      <c r="CH23" s="14">
        <v>29</v>
      </c>
      <c r="CI23" s="14">
        <v>65734</v>
      </c>
      <c r="CJ23" s="14">
        <v>20922</v>
      </c>
      <c r="CK23" s="14">
        <v>698</v>
      </c>
      <c r="CL23" s="14">
        <v>65763</v>
      </c>
      <c r="CM23" s="14">
        <v>2</v>
      </c>
      <c r="CN23" s="14">
        <v>36</v>
      </c>
      <c r="CO23" s="14">
        <v>0</v>
      </c>
      <c r="CP23" s="14">
        <v>38</v>
      </c>
      <c r="CQ23" s="14">
        <v>176</v>
      </c>
      <c r="CR23" s="10" t="s">
        <v>738</v>
      </c>
      <c r="CS23" s="14">
        <v>154941</v>
      </c>
      <c r="CT23" s="14">
        <v>2</v>
      </c>
      <c r="CU23" s="14">
        <v>45</v>
      </c>
      <c r="CV23" s="14">
        <v>35814</v>
      </c>
      <c r="CW23" s="14">
        <v>23453</v>
      </c>
      <c r="CX23" s="10" t="s">
        <v>1729</v>
      </c>
      <c r="CY23" s="10" t="s">
        <v>1729</v>
      </c>
      <c r="CZ23" s="14">
        <v>68221</v>
      </c>
      <c r="DA23" s="14">
        <v>42348</v>
      </c>
      <c r="DB23" s="14">
        <v>18814</v>
      </c>
      <c r="DC23" s="10" t="s">
        <v>1729</v>
      </c>
      <c r="DD23" s="14">
        <v>61162</v>
      </c>
      <c r="DE23" s="14">
        <v>6247</v>
      </c>
      <c r="DF23" s="14">
        <v>6715609</v>
      </c>
      <c r="DG23" s="14">
        <v>0</v>
      </c>
      <c r="DH23" s="10" t="s">
        <v>1729</v>
      </c>
      <c r="DI23" s="14">
        <v>6721856</v>
      </c>
      <c r="DJ23" s="14">
        <v>6730810</v>
      </c>
      <c r="DK23" s="14">
        <v>68221</v>
      </c>
      <c r="DL23" s="14">
        <v>6792376</v>
      </c>
      <c r="DM23" s="14">
        <v>70520</v>
      </c>
      <c r="DN23" s="14">
        <v>59267</v>
      </c>
      <c r="DO23" s="14">
        <v>18492</v>
      </c>
      <c r="DP23" s="14">
        <v>0</v>
      </c>
      <c r="DQ23" s="14">
        <v>4</v>
      </c>
      <c r="DR23" s="14">
        <v>18496</v>
      </c>
      <c r="DS23" s="14">
        <v>11118</v>
      </c>
      <c r="DT23" s="14">
        <v>4</v>
      </c>
      <c r="DU23" s="14">
        <v>14</v>
      </c>
      <c r="DV23" s="14">
        <v>11136</v>
      </c>
      <c r="DW23" s="10" t="s">
        <v>1730</v>
      </c>
      <c r="DX23" s="14">
        <v>2648</v>
      </c>
      <c r="DY23" s="14">
        <v>77528</v>
      </c>
      <c r="DZ23" s="14">
        <v>11488</v>
      </c>
      <c r="EA23" s="14">
        <v>96</v>
      </c>
      <c r="EB23" s="14">
        <v>180</v>
      </c>
      <c r="EC23" s="14">
        <v>276</v>
      </c>
      <c r="ED23" s="14">
        <v>294</v>
      </c>
      <c r="EE23" s="14">
        <v>153</v>
      </c>
      <c r="EF23" s="14">
        <v>119</v>
      </c>
      <c r="EG23" s="14">
        <v>22</v>
      </c>
      <c r="EH23" s="14">
        <v>52</v>
      </c>
      <c r="EI23" s="14">
        <v>916</v>
      </c>
      <c r="EJ23" s="14">
        <v>1388</v>
      </c>
      <c r="EK23" s="14">
        <v>2385</v>
      </c>
      <c r="EL23" s="14">
        <v>3773</v>
      </c>
      <c r="EM23" s="14">
        <v>5327</v>
      </c>
      <c r="EN23" s="14">
        <v>2458</v>
      </c>
      <c r="EO23" s="14">
        <v>3119</v>
      </c>
      <c r="EP23" s="14">
        <v>172</v>
      </c>
      <c r="EQ23" s="14">
        <v>7516</v>
      </c>
      <c r="ER23" s="14">
        <v>22365</v>
      </c>
      <c r="ES23" s="14">
        <v>37</v>
      </c>
      <c r="ET23" s="14">
        <v>11196</v>
      </c>
      <c r="EU23" s="14">
        <v>20792</v>
      </c>
      <c r="EV23" s="15">
        <v>740632</v>
      </c>
      <c r="EW23" s="15">
        <v>125887</v>
      </c>
      <c r="EX23" s="15">
        <v>0</v>
      </c>
      <c r="EY23" s="15">
        <v>16521</v>
      </c>
      <c r="EZ23" s="10" t="s">
        <v>739</v>
      </c>
      <c r="FA23" s="15">
        <v>883040</v>
      </c>
      <c r="FB23" s="15">
        <v>71875</v>
      </c>
      <c r="FC23" s="15">
        <v>261561</v>
      </c>
      <c r="FD23" s="15">
        <v>0</v>
      </c>
      <c r="FE23" s="15">
        <v>14935</v>
      </c>
      <c r="FF23" s="10" t="s">
        <v>740</v>
      </c>
      <c r="FG23" s="15">
        <v>348371</v>
      </c>
      <c r="FH23" s="15">
        <v>1231411</v>
      </c>
      <c r="FI23" s="15">
        <v>14935</v>
      </c>
      <c r="FJ23" s="15">
        <v>513172</v>
      </c>
      <c r="FK23" s="15">
        <v>187306</v>
      </c>
      <c r="FL23" s="15">
        <v>700478</v>
      </c>
      <c r="FM23" s="15">
        <v>33382</v>
      </c>
      <c r="FN23" s="15">
        <v>3139</v>
      </c>
      <c r="FO23" s="15">
        <v>5958</v>
      </c>
      <c r="FP23" s="10" t="s">
        <v>741</v>
      </c>
      <c r="FQ23" s="15">
        <v>42479</v>
      </c>
      <c r="FR23" s="15">
        <v>140083</v>
      </c>
      <c r="FS23" s="10" t="s">
        <v>742</v>
      </c>
      <c r="FT23" s="15">
        <v>883040</v>
      </c>
      <c r="FU23" s="15">
        <v>348371</v>
      </c>
      <c r="FV23" s="15">
        <v>1231411</v>
      </c>
    </row>
    <row r="24" spans="1:178" x14ac:dyDescent="0.2">
      <c r="A24" s="12" t="s">
        <v>745</v>
      </c>
      <c r="B24" s="13" t="s">
        <v>188</v>
      </c>
      <c r="C24" s="10" t="s">
        <v>188</v>
      </c>
      <c r="D24" s="10" t="s">
        <v>189</v>
      </c>
      <c r="E24" s="10" t="s">
        <v>190</v>
      </c>
      <c r="F24" s="10" t="s">
        <v>229</v>
      </c>
      <c r="G24" s="10" t="s">
        <v>191</v>
      </c>
      <c r="H24" s="10" t="s">
        <v>746</v>
      </c>
      <c r="I24" s="10" t="s">
        <v>193</v>
      </c>
      <c r="J24" s="10" t="s">
        <v>747</v>
      </c>
      <c r="K24" s="10" t="s">
        <v>748</v>
      </c>
      <c r="L24" s="10" t="s">
        <v>196</v>
      </c>
      <c r="M24" s="10" t="s">
        <v>749</v>
      </c>
      <c r="N24" s="10" t="s">
        <v>750</v>
      </c>
      <c r="O24" s="10" t="s">
        <v>747</v>
      </c>
      <c r="P24" s="10" t="s">
        <v>748</v>
      </c>
      <c r="Q24" s="10" t="s">
        <v>751</v>
      </c>
      <c r="R24" s="10" t="s">
        <v>752</v>
      </c>
      <c r="S24" s="10" t="s">
        <v>201</v>
      </c>
      <c r="T24" s="10" t="s">
        <v>202</v>
      </c>
      <c r="U24" s="10" t="s">
        <v>203</v>
      </c>
      <c r="V24" s="10" t="s">
        <v>204</v>
      </c>
      <c r="W24" s="10" t="s">
        <v>205</v>
      </c>
      <c r="X24" s="14">
        <v>8349</v>
      </c>
      <c r="Y24" s="10" t="s">
        <v>206</v>
      </c>
      <c r="Z24" s="14">
        <v>5080</v>
      </c>
      <c r="AA24" s="14">
        <v>1</v>
      </c>
      <c r="AB24" s="14">
        <v>0</v>
      </c>
      <c r="AC24" s="14">
        <v>0</v>
      </c>
      <c r="AD24" s="14">
        <v>1300</v>
      </c>
      <c r="AE24" s="15">
        <v>115</v>
      </c>
      <c r="AF24" s="10" t="s">
        <v>753</v>
      </c>
      <c r="AG24" s="10" t="s">
        <v>208</v>
      </c>
      <c r="AH24" s="10" t="s">
        <v>209</v>
      </c>
      <c r="AI24" s="10" t="s">
        <v>209</v>
      </c>
      <c r="AJ24" s="10" t="s">
        <v>754</v>
      </c>
      <c r="AK24" s="10" t="s">
        <v>243</v>
      </c>
      <c r="AL24" s="14">
        <v>8</v>
      </c>
      <c r="AM24" s="10" t="s">
        <v>755</v>
      </c>
      <c r="AN24" s="10" t="s">
        <v>756</v>
      </c>
      <c r="AO24" s="10" t="s">
        <v>757</v>
      </c>
      <c r="AP24" s="10" t="s">
        <v>205</v>
      </c>
      <c r="AQ24" s="14">
        <v>0</v>
      </c>
      <c r="AR24" s="10" t="s">
        <v>215</v>
      </c>
      <c r="AS24" s="10" t="s">
        <v>215</v>
      </c>
      <c r="AT24" s="10" t="s">
        <v>216</v>
      </c>
      <c r="AU24" s="10" t="s">
        <v>758</v>
      </c>
      <c r="AV24" s="10" t="s">
        <v>229</v>
      </c>
      <c r="AW24" s="10" t="s">
        <v>745</v>
      </c>
      <c r="AX24" s="10" t="s">
        <v>746</v>
      </c>
      <c r="AY24" s="10" t="s">
        <v>193</v>
      </c>
      <c r="AZ24" s="10" t="s">
        <v>747</v>
      </c>
      <c r="BA24" s="10" t="s">
        <v>748</v>
      </c>
      <c r="BB24" s="10" t="s">
        <v>196</v>
      </c>
      <c r="BC24" s="10" t="s">
        <v>751</v>
      </c>
      <c r="BD24" s="10" t="s">
        <v>752</v>
      </c>
      <c r="BE24" s="14">
        <v>2868</v>
      </c>
      <c r="BF24" s="14">
        <v>1949</v>
      </c>
      <c r="BG24" s="14">
        <v>52</v>
      </c>
      <c r="BH24" s="14">
        <v>2868</v>
      </c>
      <c r="BI24" s="10" t="s">
        <v>219</v>
      </c>
      <c r="BJ24" s="10" t="s">
        <v>754</v>
      </c>
      <c r="BK24" s="10" t="s">
        <v>251</v>
      </c>
      <c r="BL24" s="14">
        <v>0</v>
      </c>
      <c r="BM24" s="10" t="s">
        <v>228</v>
      </c>
      <c r="BN24" s="10" t="s">
        <v>228</v>
      </c>
      <c r="BO24" s="10" t="s">
        <v>185</v>
      </c>
      <c r="BP24" s="10" t="s">
        <v>185</v>
      </c>
      <c r="BQ24" s="16">
        <v>44</v>
      </c>
      <c r="BR24" s="16">
        <v>1.1000000000000001</v>
      </c>
      <c r="BS24" s="16">
        <v>63</v>
      </c>
      <c r="BT24" s="16">
        <v>1.58</v>
      </c>
      <c r="BU24" s="16">
        <v>107</v>
      </c>
      <c r="BV24" s="16">
        <v>2.68</v>
      </c>
      <c r="BW24" s="16">
        <v>44</v>
      </c>
      <c r="BX24" s="16">
        <v>1.1000000000000001</v>
      </c>
      <c r="BY24" s="14">
        <v>22345</v>
      </c>
      <c r="BZ24" s="14">
        <v>1021</v>
      </c>
      <c r="CA24" s="14">
        <v>23366</v>
      </c>
      <c r="CB24" s="14">
        <v>1097</v>
      </c>
      <c r="CC24" s="14">
        <v>0</v>
      </c>
      <c r="CD24" s="14">
        <v>20910</v>
      </c>
      <c r="CE24" s="14">
        <v>1473</v>
      </c>
      <c r="CF24" s="14">
        <v>0</v>
      </c>
      <c r="CG24" s="14">
        <v>698</v>
      </c>
      <c r="CH24" s="14">
        <v>55</v>
      </c>
      <c r="CI24" s="14">
        <v>65734</v>
      </c>
      <c r="CJ24" s="14">
        <v>20910</v>
      </c>
      <c r="CK24" s="14">
        <v>698</v>
      </c>
      <c r="CL24" s="14">
        <v>65789</v>
      </c>
      <c r="CM24" s="14">
        <v>1</v>
      </c>
      <c r="CN24" s="14">
        <v>36</v>
      </c>
      <c r="CO24" s="14">
        <v>0</v>
      </c>
      <c r="CP24" s="14">
        <v>37</v>
      </c>
      <c r="CQ24" s="14">
        <v>14</v>
      </c>
      <c r="CR24" s="10" t="s">
        <v>759</v>
      </c>
      <c r="CS24" s="14">
        <v>113384</v>
      </c>
      <c r="CT24" s="14">
        <v>1</v>
      </c>
      <c r="CU24" s="14">
        <v>27</v>
      </c>
      <c r="CV24" s="14">
        <v>12691</v>
      </c>
      <c r="CW24" s="14">
        <v>6622</v>
      </c>
      <c r="CX24" s="10" t="s">
        <v>1729</v>
      </c>
      <c r="CY24" s="10" t="s">
        <v>1729</v>
      </c>
      <c r="CZ24" s="14">
        <v>23257</v>
      </c>
      <c r="DA24" s="14">
        <v>15898</v>
      </c>
      <c r="DB24" s="14">
        <v>4217</v>
      </c>
      <c r="DC24" s="10" t="s">
        <v>1729</v>
      </c>
      <c r="DD24" s="14">
        <v>20115</v>
      </c>
      <c r="DE24" s="14">
        <v>15</v>
      </c>
      <c r="DF24" s="14">
        <v>6715609</v>
      </c>
      <c r="DG24" s="14">
        <v>0</v>
      </c>
      <c r="DH24" s="10" t="s">
        <v>1729</v>
      </c>
      <c r="DI24" s="14">
        <v>6715624</v>
      </c>
      <c r="DJ24" s="14">
        <v>6719568</v>
      </c>
      <c r="DK24" s="14">
        <v>23257</v>
      </c>
      <c r="DL24" s="14">
        <v>6739697</v>
      </c>
      <c r="DM24" s="14">
        <v>24073</v>
      </c>
      <c r="DN24" s="14">
        <v>19313</v>
      </c>
      <c r="DO24" s="14">
        <v>6647</v>
      </c>
      <c r="DP24" s="14">
        <v>0</v>
      </c>
      <c r="DQ24" s="14">
        <v>0</v>
      </c>
      <c r="DR24" s="14">
        <v>6647</v>
      </c>
      <c r="DS24" s="14">
        <v>6775</v>
      </c>
      <c r="DT24" s="14">
        <v>9</v>
      </c>
      <c r="DU24" s="14">
        <v>15</v>
      </c>
      <c r="DV24" s="14">
        <v>6799</v>
      </c>
      <c r="DW24" s="10" t="s">
        <v>1730</v>
      </c>
      <c r="DX24" s="14">
        <v>1949</v>
      </c>
      <c r="DY24" s="14">
        <v>19247</v>
      </c>
      <c r="DZ24" s="14">
        <v>2027</v>
      </c>
      <c r="EA24" s="14">
        <v>46</v>
      </c>
      <c r="EB24" s="14">
        <v>49</v>
      </c>
      <c r="EC24" s="14">
        <v>95</v>
      </c>
      <c r="ED24" s="14">
        <v>2</v>
      </c>
      <c r="EE24" s="14">
        <v>58</v>
      </c>
      <c r="EF24" s="14">
        <v>4</v>
      </c>
      <c r="EG24" s="14">
        <v>0</v>
      </c>
      <c r="EH24" s="14">
        <v>27</v>
      </c>
      <c r="EI24" s="14">
        <v>186</v>
      </c>
      <c r="EJ24" s="14">
        <v>357</v>
      </c>
      <c r="EK24" s="14">
        <v>343</v>
      </c>
      <c r="EL24" s="14">
        <v>700</v>
      </c>
      <c r="EM24" s="14">
        <v>15</v>
      </c>
      <c r="EN24" s="14">
        <v>234</v>
      </c>
      <c r="EO24" s="14">
        <v>75</v>
      </c>
      <c r="EP24" s="14">
        <v>0</v>
      </c>
      <c r="EQ24" s="14">
        <v>76</v>
      </c>
      <c r="ER24" s="14">
        <v>1100</v>
      </c>
      <c r="ES24" s="14">
        <v>6</v>
      </c>
      <c r="ET24" s="14">
        <v>1708</v>
      </c>
      <c r="EU24" s="14">
        <v>3208</v>
      </c>
      <c r="EV24" s="15">
        <v>66000</v>
      </c>
      <c r="EW24" s="15">
        <v>20512</v>
      </c>
      <c r="EX24" s="15">
        <v>0</v>
      </c>
      <c r="EY24" s="15">
        <v>55479</v>
      </c>
      <c r="EZ24" s="10" t="s">
        <v>185</v>
      </c>
      <c r="FA24" s="15">
        <v>141991</v>
      </c>
      <c r="FB24" s="15">
        <v>0</v>
      </c>
      <c r="FC24" s="15">
        <v>0</v>
      </c>
      <c r="FD24" s="15">
        <v>0</v>
      </c>
      <c r="FE24" s="15">
        <v>0</v>
      </c>
      <c r="FF24" s="10" t="s">
        <v>185</v>
      </c>
      <c r="FG24" s="15">
        <v>0</v>
      </c>
      <c r="FH24" s="15">
        <v>141991</v>
      </c>
      <c r="FI24" s="15">
        <v>0</v>
      </c>
      <c r="FJ24" s="15">
        <v>79009</v>
      </c>
      <c r="FK24" s="15">
        <v>7120</v>
      </c>
      <c r="FL24" s="15">
        <v>86129</v>
      </c>
      <c r="FM24" s="15">
        <v>18550</v>
      </c>
      <c r="FN24" s="15">
        <v>0</v>
      </c>
      <c r="FO24" s="15">
        <v>1584</v>
      </c>
      <c r="FP24" s="10" t="s">
        <v>760</v>
      </c>
      <c r="FQ24" s="15">
        <v>20134</v>
      </c>
      <c r="FR24" s="15">
        <v>29361</v>
      </c>
      <c r="FS24" s="10" t="s">
        <v>761</v>
      </c>
      <c r="FT24" s="15">
        <v>135624</v>
      </c>
      <c r="FU24" s="15">
        <v>0</v>
      </c>
      <c r="FV24" s="15">
        <v>135624</v>
      </c>
    </row>
    <row r="25" spans="1:178" x14ac:dyDescent="0.2">
      <c r="A25" s="12" t="s">
        <v>763</v>
      </c>
      <c r="B25" s="13" t="s">
        <v>533</v>
      </c>
      <c r="C25" s="10" t="s">
        <v>533</v>
      </c>
      <c r="D25" s="10" t="s">
        <v>189</v>
      </c>
      <c r="E25" s="10" t="s">
        <v>190</v>
      </c>
      <c r="F25" s="10" t="s">
        <v>762</v>
      </c>
      <c r="G25" s="10" t="s">
        <v>764</v>
      </c>
      <c r="H25" s="10" t="s">
        <v>765</v>
      </c>
      <c r="I25" s="10" t="s">
        <v>766</v>
      </c>
      <c r="J25" s="10" t="s">
        <v>767</v>
      </c>
      <c r="K25" s="10" t="s">
        <v>768</v>
      </c>
      <c r="L25" s="10" t="s">
        <v>296</v>
      </c>
      <c r="M25" s="10" t="s">
        <v>765</v>
      </c>
      <c r="N25" s="10" t="s">
        <v>766</v>
      </c>
      <c r="O25" s="10" t="s">
        <v>767</v>
      </c>
      <c r="P25" s="10" t="s">
        <v>768</v>
      </c>
      <c r="Q25" s="10" t="s">
        <v>769</v>
      </c>
      <c r="R25" s="10" t="s">
        <v>770</v>
      </c>
      <c r="S25" s="10" t="s">
        <v>201</v>
      </c>
      <c r="T25" s="10" t="s">
        <v>202</v>
      </c>
      <c r="U25" s="10" t="s">
        <v>342</v>
      </c>
      <c r="V25" s="10" t="s">
        <v>204</v>
      </c>
      <c r="W25" s="10" t="s">
        <v>205</v>
      </c>
      <c r="X25" s="14">
        <v>4633</v>
      </c>
      <c r="Y25" s="10" t="s">
        <v>206</v>
      </c>
      <c r="Z25" s="14">
        <v>4606</v>
      </c>
      <c r="AA25" s="14">
        <v>1</v>
      </c>
      <c r="AB25" s="14">
        <v>1</v>
      </c>
      <c r="AC25" s="14">
        <v>0</v>
      </c>
      <c r="AD25" s="14">
        <v>1113</v>
      </c>
      <c r="AE25" s="15">
        <v>125</v>
      </c>
      <c r="AF25" s="10" t="s">
        <v>771</v>
      </c>
      <c r="AG25" s="10" t="s">
        <v>208</v>
      </c>
      <c r="AH25" s="10" t="s">
        <v>209</v>
      </c>
      <c r="AI25" s="10" t="s">
        <v>209</v>
      </c>
      <c r="AJ25" s="10" t="s">
        <v>772</v>
      </c>
      <c r="AK25" s="10" t="s">
        <v>773</v>
      </c>
      <c r="AL25" s="10" t="s">
        <v>185</v>
      </c>
      <c r="AM25" s="10" t="s">
        <v>774</v>
      </c>
      <c r="AN25" s="10" t="s">
        <v>775</v>
      </c>
      <c r="AO25" s="10" t="s">
        <v>776</v>
      </c>
      <c r="AP25" s="10" t="s">
        <v>185</v>
      </c>
      <c r="AQ25" s="10" t="s">
        <v>185</v>
      </c>
      <c r="AR25" s="10" t="s">
        <v>777</v>
      </c>
      <c r="AS25" s="10" t="s">
        <v>660</v>
      </c>
      <c r="AT25" s="10" t="s">
        <v>216</v>
      </c>
      <c r="AU25" s="10" t="s">
        <v>217</v>
      </c>
      <c r="AV25" s="10" t="s">
        <v>778</v>
      </c>
      <c r="AW25" s="10" t="s">
        <v>763</v>
      </c>
      <c r="AX25" s="10" t="s">
        <v>765</v>
      </c>
      <c r="AY25" s="10" t="s">
        <v>766</v>
      </c>
      <c r="AZ25" s="10" t="s">
        <v>767</v>
      </c>
      <c r="BA25" s="10" t="s">
        <v>768</v>
      </c>
      <c r="BB25" s="10" t="s">
        <v>296</v>
      </c>
      <c r="BC25" s="10" t="s">
        <v>769</v>
      </c>
      <c r="BD25" s="10" t="s">
        <v>770</v>
      </c>
      <c r="BE25" s="14">
        <v>3406</v>
      </c>
      <c r="BF25" s="14">
        <f>2066+1258</f>
        <v>3324</v>
      </c>
      <c r="BG25" s="57">
        <v>52</v>
      </c>
      <c r="BH25" s="14">
        <v>3406</v>
      </c>
      <c r="BI25" s="10" t="s">
        <v>219</v>
      </c>
      <c r="BJ25" s="10" t="s">
        <v>772</v>
      </c>
      <c r="BK25" s="10" t="s">
        <v>773</v>
      </c>
      <c r="BL25" s="14">
        <v>48</v>
      </c>
      <c r="BM25" s="10" t="s">
        <v>779</v>
      </c>
      <c r="BN25" s="10" t="s">
        <v>780</v>
      </c>
      <c r="BO25" s="10" t="s">
        <v>304</v>
      </c>
      <c r="BP25" s="10" t="s">
        <v>217</v>
      </c>
      <c r="BQ25" s="16">
        <v>86</v>
      </c>
      <c r="BR25" s="16">
        <v>2.15</v>
      </c>
      <c r="BS25" s="16">
        <v>67</v>
      </c>
      <c r="BT25" s="16">
        <v>1.68</v>
      </c>
      <c r="BU25" s="16">
        <v>153</v>
      </c>
      <c r="BV25" s="16">
        <v>3.83</v>
      </c>
      <c r="BW25" s="16">
        <v>46</v>
      </c>
      <c r="BX25" s="16">
        <v>1.1499999999999999</v>
      </c>
      <c r="BY25" s="14">
        <v>28820</v>
      </c>
      <c r="BZ25" s="14">
        <v>798</v>
      </c>
      <c r="CA25" s="14">
        <v>29618</v>
      </c>
      <c r="CB25" s="14">
        <v>1945</v>
      </c>
      <c r="CC25" s="14">
        <v>0</v>
      </c>
      <c r="CD25" s="14">
        <v>20910</v>
      </c>
      <c r="CE25" s="14">
        <v>3225</v>
      </c>
      <c r="CF25" s="14">
        <v>0</v>
      </c>
      <c r="CG25" s="14">
        <v>698</v>
      </c>
      <c r="CH25" s="14">
        <v>0</v>
      </c>
      <c r="CI25" s="14">
        <v>65734</v>
      </c>
      <c r="CJ25" s="14">
        <v>20910</v>
      </c>
      <c r="CK25" s="14">
        <v>698</v>
      </c>
      <c r="CL25" s="14">
        <v>65734</v>
      </c>
      <c r="CM25" s="14">
        <v>0</v>
      </c>
      <c r="CN25" s="14">
        <v>36</v>
      </c>
      <c r="CO25" s="14">
        <v>0</v>
      </c>
      <c r="CP25" s="14">
        <v>36</v>
      </c>
      <c r="CQ25" s="14">
        <v>22</v>
      </c>
      <c r="CR25" s="10" t="s">
        <v>781</v>
      </c>
      <c r="CS25" s="14">
        <v>122188</v>
      </c>
      <c r="CT25" s="14">
        <v>0</v>
      </c>
      <c r="CU25" s="14">
        <v>36</v>
      </c>
      <c r="CV25" s="14">
        <v>12951</v>
      </c>
      <c r="CW25" s="14">
        <v>5289</v>
      </c>
      <c r="CX25" s="10" t="s">
        <v>1729</v>
      </c>
      <c r="CY25" s="10" t="s">
        <v>1729</v>
      </c>
      <c r="CZ25" s="14">
        <v>21750</v>
      </c>
      <c r="DA25" s="14">
        <v>13509</v>
      </c>
      <c r="DB25" s="14">
        <v>5400</v>
      </c>
      <c r="DC25" s="10" t="s">
        <v>1729</v>
      </c>
      <c r="DD25" s="14">
        <v>18909</v>
      </c>
      <c r="DE25" s="14">
        <v>0</v>
      </c>
      <c r="DF25" s="14">
        <v>6715609</v>
      </c>
      <c r="DG25" s="14">
        <v>0</v>
      </c>
      <c r="DH25" s="10" t="s">
        <v>1729</v>
      </c>
      <c r="DI25" s="14">
        <v>6715609</v>
      </c>
      <c r="DJ25" s="14">
        <v>6719119</v>
      </c>
      <c r="DK25" s="14">
        <v>21750</v>
      </c>
      <c r="DL25" s="14">
        <v>6738039</v>
      </c>
      <c r="DM25" s="14">
        <v>22430</v>
      </c>
      <c r="DN25" s="14">
        <v>18240</v>
      </c>
      <c r="DO25" s="14">
        <v>6601</v>
      </c>
      <c r="DP25" s="14">
        <v>0</v>
      </c>
      <c r="DQ25" s="14">
        <v>0</v>
      </c>
      <c r="DR25" s="14">
        <v>6601</v>
      </c>
      <c r="DS25" s="14">
        <v>7105</v>
      </c>
      <c r="DT25" s="14">
        <v>0</v>
      </c>
      <c r="DU25" s="14">
        <v>0</v>
      </c>
      <c r="DV25" s="14">
        <v>7105</v>
      </c>
      <c r="DW25" s="10" t="s">
        <v>1730</v>
      </c>
      <c r="DX25" s="14">
        <v>0</v>
      </c>
      <c r="DY25" s="14">
        <v>12089</v>
      </c>
      <c r="DZ25" s="14">
        <v>1152</v>
      </c>
      <c r="EA25" s="14">
        <v>57</v>
      </c>
      <c r="EB25" s="14">
        <v>67</v>
      </c>
      <c r="EC25" s="14">
        <v>124</v>
      </c>
      <c r="ED25" s="14">
        <v>26</v>
      </c>
      <c r="EE25" s="14">
        <v>151</v>
      </c>
      <c r="EF25" s="14">
        <v>5</v>
      </c>
      <c r="EG25" s="10" t="s">
        <v>185</v>
      </c>
      <c r="EH25" s="10" t="s">
        <v>185</v>
      </c>
      <c r="EI25" s="14">
        <v>306</v>
      </c>
      <c r="EJ25" s="14">
        <v>687</v>
      </c>
      <c r="EK25" s="14">
        <v>1209</v>
      </c>
      <c r="EL25" s="14">
        <v>1896</v>
      </c>
      <c r="EM25" s="14">
        <v>132</v>
      </c>
      <c r="EN25" s="14">
        <v>1146</v>
      </c>
      <c r="EO25" s="14">
        <v>257</v>
      </c>
      <c r="EP25" s="14">
        <v>0</v>
      </c>
      <c r="EQ25" s="14">
        <v>0</v>
      </c>
      <c r="ER25" s="14">
        <v>3431</v>
      </c>
      <c r="ES25" s="14">
        <v>24</v>
      </c>
      <c r="ET25" s="14">
        <v>2280</v>
      </c>
      <c r="EU25" s="14">
        <v>4144</v>
      </c>
      <c r="EV25" s="15">
        <v>150842</v>
      </c>
      <c r="EW25" s="15">
        <v>34371</v>
      </c>
      <c r="EX25" s="15">
        <v>0</v>
      </c>
      <c r="EY25" s="15">
        <v>11410</v>
      </c>
      <c r="EZ25" s="10" t="s">
        <v>782</v>
      </c>
      <c r="FA25" s="15">
        <v>196623</v>
      </c>
      <c r="FB25" s="15">
        <v>0</v>
      </c>
      <c r="FC25" s="15">
        <v>0</v>
      </c>
      <c r="FD25" s="15">
        <v>0</v>
      </c>
      <c r="FE25" s="15">
        <v>0</v>
      </c>
      <c r="FF25" s="10" t="s">
        <v>185</v>
      </c>
      <c r="FG25" s="15">
        <v>0</v>
      </c>
      <c r="FH25" s="15">
        <v>196623</v>
      </c>
      <c r="FI25" s="15">
        <v>4000</v>
      </c>
      <c r="FJ25" s="15">
        <v>116818</v>
      </c>
      <c r="FK25" s="15">
        <v>16725</v>
      </c>
      <c r="FL25" s="15">
        <v>133543</v>
      </c>
      <c r="FM25" s="15">
        <v>10928</v>
      </c>
      <c r="FN25" s="15">
        <v>650</v>
      </c>
      <c r="FO25" s="15">
        <v>2436</v>
      </c>
      <c r="FP25" s="10" t="s">
        <v>185</v>
      </c>
      <c r="FQ25" s="15">
        <v>14014</v>
      </c>
      <c r="FR25" s="15">
        <v>49705</v>
      </c>
      <c r="FS25" s="10" t="s">
        <v>185</v>
      </c>
      <c r="FT25" s="15">
        <v>197262</v>
      </c>
      <c r="FU25" s="15">
        <v>0</v>
      </c>
      <c r="FV25" s="15">
        <v>197262</v>
      </c>
    </row>
    <row r="26" spans="1:178" x14ac:dyDescent="0.2">
      <c r="A26" s="12" t="s">
        <v>785</v>
      </c>
      <c r="B26" s="13" t="s">
        <v>786</v>
      </c>
      <c r="C26" s="10" t="s">
        <v>786</v>
      </c>
      <c r="D26" s="10" t="s">
        <v>189</v>
      </c>
      <c r="E26" s="10" t="s">
        <v>190</v>
      </c>
      <c r="F26" s="10" t="s">
        <v>784</v>
      </c>
      <c r="G26" s="10" t="s">
        <v>191</v>
      </c>
      <c r="H26" s="10" t="s">
        <v>787</v>
      </c>
      <c r="I26" s="10" t="s">
        <v>788</v>
      </c>
      <c r="J26" s="10" t="s">
        <v>789</v>
      </c>
      <c r="K26" s="10" t="s">
        <v>790</v>
      </c>
      <c r="L26" s="10" t="s">
        <v>296</v>
      </c>
      <c r="M26" s="10" t="s">
        <v>787</v>
      </c>
      <c r="N26" s="10" t="s">
        <v>788</v>
      </c>
      <c r="O26" s="10" t="s">
        <v>789</v>
      </c>
      <c r="P26" s="10" t="s">
        <v>790</v>
      </c>
      <c r="Q26" s="10" t="s">
        <v>791</v>
      </c>
      <c r="R26" s="10" t="s">
        <v>792</v>
      </c>
      <c r="S26" s="10" t="s">
        <v>201</v>
      </c>
      <c r="T26" s="10" t="s">
        <v>240</v>
      </c>
      <c r="U26" s="10" t="s">
        <v>203</v>
      </c>
      <c r="V26" s="10" t="s">
        <v>204</v>
      </c>
      <c r="W26" s="10" t="s">
        <v>205</v>
      </c>
      <c r="X26" s="14">
        <v>21444</v>
      </c>
      <c r="Y26" s="10" t="s">
        <v>206</v>
      </c>
      <c r="Z26" s="14">
        <v>21105</v>
      </c>
      <c r="AA26" s="14">
        <v>1</v>
      </c>
      <c r="AB26" s="14">
        <v>0</v>
      </c>
      <c r="AC26" s="14">
        <v>0</v>
      </c>
      <c r="AD26" s="14">
        <v>8079</v>
      </c>
      <c r="AE26" s="15">
        <v>125</v>
      </c>
      <c r="AF26" s="10" t="s">
        <v>793</v>
      </c>
      <c r="AG26" s="10" t="s">
        <v>208</v>
      </c>
      <c r="AH26" s="10" t="s">
        <v>209</v>
      </c>
      <c r="AI26" s="10" t="s">
        <v>209</v>
      </c>
      <c r="AJ26" s="10" t="s">
        <v>794</v>
      </c>
      <c r="AK26" s="10" t="s">
        <v>251</v>
      </c>
      <c r="AL26" s="14">
        <v>5</v>
      </c>
      <c r="AM26" s="10" t="s">
        <v>795</v>
      </c>
      <c r="AN26" s="10" t="s">
        <v>796</v>
      </c>
      <c r="AO26" s="10" t="s">
        <v>185</v>
      </c>
      <c r="AP26" s="10" t="s">
        <v>205</v>
      </c>
      <c r="AQ26" s="14">
        <v>48</v>
      </c>
      <c r="AR26" s="10" t="s">
        <v>797</v>
      </c>
      <c r="AS26" s="10" t="s">
        <v>798</v>
      </c>
      <c r="AT26" s="10" t="s">
        <v>799</v>
      </c>
      <c r="AU26" s="10" t="s">
        <v>800</v>
      </c>
      <c r="AV26" s="10" t="s">
        <v>784</v>
      </c>
      <c r="AW26" s="10" t="s">
        <v>785</v>
      </c>
      <c r="AX26" s="10" t="s">
        <v>787</v>
      </c>
      <c r="AY26" s="10" t="s">
        <v>788</v>
      </c>
      <c r="AZ26" s="10" t="s">
        <v>789</v>
      </c>
      <c r="BA26" s="10" t="s">
        <v>790</v>
      </c>
      <c r="BB26" s="10" t="s">
        <v>296</v>
      </c>
      <c r="BC26" s="10" t="s">
        <v>791</v>
      </c>
      <c r="BD26" s="10" t="s">
        <v>792</v>
      </c>
      <c r="BE26" s="14">
        <v>11500</v>
      </c>
      <c r="BF26" s="14">
        <v>2910</v>
      </c>
      <c r="BG26" s="14">
        <v>50</v>
      </c>
      <c r="BH26" s="14">
        <v>11500</v>
      </c>
      <c r="BI26" s="10" t="s">
        <v>219</v>
      </c>
      <c r="BJ26" s="10" t="s">
        <v>801</v>
      </c>
      <c r="BK26" s="10" t="s">
        <v>251</v>
      </c>
      <c r="BL26" s="14">
        <v>42</v>
      </c>
      <c r="BM26" s="10" t="s">
        <v>797</v>
      </c>
      <c r="BN26" s="10" t="s">
        <v>798</v>
      </c>
      <c r="BO26" s="10" t="s">
        <v>802</v>
      </c>
      <c r="BP26" s="10" t="s">
        <v>800</v>
      </c>
      <c r="BQ26" s="16">
        <v>214.25</v>
      </c>
      <c r="BR26" s="16">
        <v>5.36</v>
      </c>
      <c r="BS26" s="16">
        <v>346.5</v>
      </c>
      <c r="BT26" s="16">
        <v>8.66</v>
      </c>
      <c r="BU26" s="16">
        <v>560.75</v>
      </c>
      <c r="BV26" s="16">
        <v>14.02</v>
      </c>
      <c r="BW26" s="16">
        <v>214.25</v>
      </c>
      <c r="BX26" s="16">
        <v>5.36</v>
      </c>
      <c r="BY26" s="14">
        <v>121083</v>
      </c>
      <c r="BZ26" s="14">
        <v>1530</v>
      </c>
      <c r="CA26" s="14">
        <v>122613</v>
      </c>
      <c r="CB26" s="14">
        <v>7701</v>
      </c>
      <c r="CC26" s="14">
        <v>0</v>
      </c>
      <c r="CD26" s="14">
        <v>20910</v>
      </c>
      <c r="CE26" s="14">
        <v>11194</v>
      </c>
      <c r="CF26" s="14">
        <v>0</v>
      </c>
      <c r="CG26" s="14">
        <v>698</v>
      </c>
      <c r="CH26" s="14">
        <v>2717</v>
      </c>
      <c r="CI26" s="14">
        <v>65734</v>
      </c>
      <c r="CJ26" s="14">
        <v>20910</v>
      </c>
      <c r="CK26" s="14">
        <v>698</v>
      </c>
      <c r="CL26" s="14">
        <v>68451</v>
      </c>
      <c r="CM26" s="14">
        <v>7</v>
      </c>
      <c r="CN26" s="14">
        <v>36</v>
      </c>
      <c r="CO26" s="14">
        <v>0</v>
      </c>
      <c r="CP26" s="14">
        <v>43</v>
      </c>
      <c r="CQ26" s="14">
        <v>37</v>
      </c>
      <c r="CR26" s="10" t="s">
        <v>803</v>
      </c>
      <c r="CS26" s="14">
        <v>231647</v>
      </c>
      <c r="CT26" s="14">
        <v>7</v>
      </c>
      <c r="CU26" s="14">
        <v>129</v>
      </c>
      <c r="CV26" s="14">
        <v>99876</v>
      </c>
      <c r="CW26" s="14">
        <v>54925</v>
      </c>
      <c r="CX26" s="10" t="s">
        <v>1729</v>
      </c>
      <c r="CY26" s="10" t="s">
        <v>1729</v>
      </c>
      <c r="CZ26" s="14">
        <v>177270</v>
      </c>
      <c r="DA26" s="14">
        <v>113502</v>
      </c>
      <c r="DB26" s="14">
        <v>47690</v>
      </c>
      <c r="DC26" s="10" t="s">
        <v>1729</v>
      </c>
      <c r="DD26" s="14">
        <v>161192</v>
      </c>
      <c r="DE26" s="14">
        <v>24821</v>
      </c>
      <c r="DF26" s="14">
        <v>6715609</v>
      </c>
      <c r="DG26" s="14">
        <v>0</v>
      </c>
      <c r="DH26" s="10" t="s">
        <v>1729</v>
      </c>
      <c r="DI26" s="14">
        <v>6740430</v>
      </c>
      <c r="DJ26" s="14">
        <v>6762899</v>
      </c>
      <c r="DK26" s="14">
        <v>177270</v>
      </c>
      <c r="DL26" s="14">
        <v>6924227</v>
      </c>
      <c r="DM26" s="14">
        <v>183797</v>
      </c>
      <c r="DN26" s="14">
        <v>154801</v>
      </c>
      <c r="DO26" s="14">
        <v>49238</v>
      </c>
      <c r="DP26" s="14">
        <v>21</v>
      </c>
      <c r="DQ26" s="14">
        <v>5</v>
      </c>
      <c r="DR26" s="14">
        <v>49264</v>
      </c>
      <c r="DS26" s="14">
        <v>20392</v>
      </c>
      <c r="DT26" s="14">
        <v>11</v>
      </c>
      <c r="DU26" s="14">
        <v>30</v>
      </c>
      <c r="DV26" s="14">
        <v>20433</v>
      </c>
      <c r="DW26" s="10" t="s">
        <v>1730</v>
      </c>
      <c r="DX26" s="14">
        <v>2910</v>
      </c>
      <c r="DY26" s="14">
        <v>104252</v>
      </c>
      <c r="DZ26" s="14">
        <v>5836</v>
      </c>
      <c r="EA26" s="14">
        <v>166</v>
      </c>
      <c r="EB26" s="14">
        <v>89</v>
      </c>
      <c r="EC26" s="14">
        <v>255</v>
      </c>
      <c r="ED26" s="14">
        <v>10</v>
      </c>
      <c r="EE26" s="14">
        <v>146</v>
      </c>
      <c r="EF26" s="14">
        <v>33</v>
      </c>
      <c r="EG26" s="14">
        <v>32</v>
      </c>
      <c r="EH26" s="14">
        <v>0</v>
      </c>
      <c r="EI26" s="14">
        <v>476</v>
      </c>
      <c r="EJ26" s="14">
        <v>2082</v>
      </c>
      <c r="EK26" s="14">
        <v>853</v>
      </c>
      <c r="EL26" s="14">
        <v>2935</v>
      </c>
      <c r="EM26" s="14">
        <v>83</v>
      </c>
      <c r="EN26" s="14">
        <v>1175</v>
      </c>
      <c r="EO26" s="14">
        <v>616</v>
      </c>
      <c r="EP26" s="14">
        <v>448</v>
      </c>
      <c r="EQ26" s="14">
        <v>0</v>
      </c>
      <c r="ER26" s="14">
        <v>5257</v>
      </c>
      <c r="ES26" s="14">
        <v>38</v>
      </c>
      <c r="ET26" s="14">
        <v>14669</v>
      </c>
      <c r="EU26" s="14">
        <v>12448</v>
      </c>
      <c r="EV26" s="15">
        <v>970256</v>
      </c>
      <c r="EW26" s="15">
        <v>205414</v>
      </c>
      <c r="EX26" s="15">
        <v>0</v>
      </c>
      <c r="EY26" s="15">
        <v>2349</v>
      </c>
      <c r="EZ26" s="10" t="s">
        <v>804</v>
      </c>
      <c r="FA26" s="15">
        <v>1178019</v>
      </c>
      <c r="FB26" s="15">
        <v>0</v>
      </c>
      <c r="FC26" s="15">
        <v>0</v>
      </c>
      <c r="FD26" s="15">
        <v>0</v>
      </c>
      <c r="FE26" s="15">
        <v>0</v>
      </c>
      <c r="FF26" s="10" t="s">
        <v>185</v>
      </c>
      <c r="FG26" s="15">
        <v>0</v>
      </c>
      <c r="FH26" s="15">
        <v>1178019</v>
      </c>
      <c r="FI26" s="15">
        <v>2084</v>
      </c>
      <c r="FJ26" s="15">
        <v>611995</v>
      </c>
      <c r="FK26" s="15">
        <v>261115</v>
      </c>
      <c r="FL26" s="15">
        <v>873110</v>
      </c>
      <c r="FM26" s="15">
        <v>91728</v>
      </c>
      <c r="FN26" s="15">
        <v>43805</v>
      </c>
      <c r="FO26" s="15">
        <v>22052</v>
      </c>
      <c r="FP26" s="10" t="s">
        <v>805</v>
      </c>
      <c r="FQ26" s="15">
        <v>157585</v>
      </c>
      <c r="FR26" s="15">
        <v>147324</v>
      </c>
      <c r="FS26" s="10" t="s">
        <v>806</v>
      </c>
      <c r="FT26" s="15">
        <v>1178019</v>
      </c>
      <c r="FU26" s="15">
        <v>0</v>
      </c>
      <c r="FV26" s="15">
        <v>1178019</v>
      </c>
    </row>
    <row r="27" spans="1:178" x14ac:dyDescent="0.2">
      <c r="A27" s="12" t="s">
        <v>807</v>
      </c>
      <c r="B27" s="13" t="s">
        <v>808</v>
      </c>
      <c r="C27" s="10" t="s">
        <v>808</v>
      </c>
      <c r="D27" s="10" t="s">
        <v>189</v>
      </c>
      <c r="E27" s="10" t="s">
        <v>190</v>
      </c>
      <c r="F27" s="10" t="s">
        <v>809</v>
      </c>
      <c r="G27" s="10" t="s">
        <v>191</v>
      </c>
      <c r="H27" s="10" t="s">
        <v>810</v>
      </c>
      <c r="I27" s="10" t="s">
        <v>811</v>
      </c>
      <c r="J27" s="10" t="s">
        <v>812</v>
      </c>
      <c r="K27" s="10" t="s">
        <v>813</v>
      </c>
      <c r="L27" s="10" t="s">
        <v>339</v>
      </c>
      <c r="M27" s="10" t="s">
        <v>810</v>
      </c>
      <c r="N27" s="10" t="s">
        <v>811</v>
      </c>
      <c r="O27" s="10" t="s">
        <v>812</v>
      </c>
      <c r="P27" s="10" t="s">
        <v>813</v>
      </c>
      <c r="Q27" s="10" t="s">
        <v>814</v>
      </c>
      <c r="R27" s="10" t="s">
        <v>815</v>
      </c>
      <c r="S27" s="10" t="s">
        <v>201</v>
      </c>
      <c r="T27" s="10" t="s">
        <v>202</v>
      </c>
      <c r="U27" s="10" t="s">
        <v>203</v>
      </c>
      <c r="V27" s="10" t="s">
        <v>204</v>
      </c>
      <c r="W27" s="10" t="s">
        <v>205</v>
      </c>
      <c r="X27" s="14">
        <v>6615</v>
      </c>
      <c r="Y27" s="10" t="s">
        <v>206</v>
      </c>
      <c r="Z27" s="14">
        <v>6135</v>
      </c>
      <c r="AA27" s="14">
        <v>1</v>
      </c>
      <c r="AB27" s="14">
        <v>0</v>
      </c>
      <c r="AC27" s="14">
        <v>0</v>
      </c>
      <c r="AD27" s="14">
        <v>1506</v>
      </c>
      <c r="AE27" s="15">
        <v>0</v>
      </c>
      <c r="AF27" s="10" t="s">
        <v>816</v>
      </c>
      <c r="AG27" s="10" t="s">
        <v>208</v>
      </c>
      <c r="AH27" s="10" t="s">
        <v>209</v>
      </c>
      <c r="AI27" s="10" t="s">
        <v>209</v>
      </c>
      <c r="AJ27" s="10" t="s">
        <v>817</v>
      </c>
      <c r="AK27" s="10" t="s">
        <v>251</v>
      </c>
      <c r="AL27" s="14">
        <v>7</v>
      </c>
      <c r="AM27" s="10" t="s">
        <v>818</v>
      </c>
      <c r="AN27" s="10" t="s">
        <v>819</v>
      </c>
      <c r="AO27" s="10" t="s">
        <v>820</v>
      </c>
      <c r="AP27" s="10" t="s">
        <v>205</v>
      </c>
      <c r="AQ27" s="14">
        <v>0</v>
      </c>
      <c r="AR27" s="10" t="s">
        <v>228</v>
      </c>
      <c r="AS27" s="10" t="s">
        <v>228</v>
      </c>
      <c r="AT27" s="10" t="s">
        <v>228</v>
      </c>
      <c r="AU27" s="10" t="s">
        <v>228</v>
      </c>
      <c r="AV27" s="10" t="s">
        <v>809</v>
      </c>
      <c r="AW27" s="10" t="s">
        <v>807</v>
      </c>
      <c r="AX27" s="10" t="s">
        <v>810</v>
      </c>
      <c r="AY27" s="10" t="s">
        <v>811</v>
      </c>
      <c r="AZ27" s="10" t="s">
        <v>812</v>
      </c>
      <c r="BA27" s="10" t="s">
        <v>813</v>
      </c>
      <c r="BB27" s="10" t="s">
        <v>339</v>
      </c>
      <c r="BC27" s="10" t="s">
        <v>814</v>
      </c>
      <c r="BD27" s="10" t="s">
        <v>815</v>
      </c>
      <c r="BE27" s="14">
        <v>6351</v>
      </c>
      <c r="BF27" s="14">
        <v>2566</v>
      </c>
      <c r="BG27" s="14">
        <v>52</v>
      </c>
      <c r="BH27" s="14">
        <v>6351</v>
      </c>
      <c r="BI27" s="10" t="s">
        <v>219</v>
      </c>
      <c r="BJ27" s="10" t="s">
        <v>817</v>
      </c>
      <c r="BK27" s="10" t="s">
        <v>251</v>
      </c>
      <c r="BL27" s="14">
        <v>0</v>
      </c>
      <c r="BM27" s="10" t="s">
        <v>220</v>
      </c>
      <c r="BN27" s="10" t="s">
        <v>220</v>
      </c>
      <c r="BO27" s="10" t="s">
        <v>220</v>
      </c>
      <c r="BP27" s="10" t="s">
        <v>220</v>
      </c>
      <c r="BQ27" s="16">
        <v>61</v>
      </c>
      <c r="BR27" s="16">
        <v>1.53</v>
      </c>
      <c r="BS27" s="16">
        <v>76</v>
      </c>
      <c r="BT27" s="16">
        <v>1.9</v>
      </c>
      <c r="BU27" s="16">
        <v>137</v>
      </c>
      <c r="BV27" s="16">
        <v>3.43</v>
      </c>
      <c r="BW27" s="16">
        <v>61</v>
      </c>
      <c r="BX27" s="16">
        <v>1.53</v>
      </c>
      <c r="BY27" s="14">
        <v>21912</v>
      </c>
      <c r="BZ27" s="14">
        <v>312</v>
      </c>
      <c r="CA27" s="14">
        <v>22224</v>
      </c>
      <c r="CB27" s="14">
        <v>643</v>
      </c>
      <c r="CC27" s="14">
        <v>0</v>
      </c>
      <c r="CD27" s="14">
        <v>20910</v>
      </c>
      <c r="CE27" s="14">
        <v>3478</v>
      </c>
      <c r="CF27" s="14">
        <v>0</v>
      </c>
      <c r="CG27" s="14">
        <v>698</v>
      </c>
      <c r="CH27" s="14">
        <v>26</v>
      </c>
      <c r="CI27" s="14">
        <v>65734</v>
      </c>
      <c r="CJ27" s="14">
        <v>20910</v>
      </c>
      <c r="CK27" s="14">
        <v>698</v>
      </c>
      <c r="CL27" s="14">
        <v>65760</v>
      </c>
      <c r="CM27" s="14">
        <v>5</v>
      </c>
      <c r="CN27" s="14">
        <v>36</v>
      </c>
      <c r="CO27" s="14">
        <v>0</v>
      </c>
      <c r="CP27" s="14">
        <v>41</v>
      </c>
      <c r="CQ27" s="14">
        <v>23</v>
      </c>
      <c r="CR27" s="10" t="s">
        <v>821</v>
      </c>
      <c r="CS27" s="14">
        <v>113778</v>
      </c>
      <c r="CT27" s="14">
        <v>6</v>
      </c>
      <c r="CU27" s="14">
        <v>27</v>
      </c>
      <c r="CV27" s="14">
        <v>15436</v>
      </c>
      <c r="CW27" s="14">
        <v>11444</v>
      </c>
      <c r="CX27" s="10" t="s">
        <v>1729</v>
      </c>
      <c r="CY27" s="10" t="s">
        <v>1729</v>
      </c>
      <c r="CZ27" s="14">
        <v>32593</v>
      </c>
      <c r="DA27" s="14">
        <v>21569</v>
      </c>
      <c r="DB27" s="14">
        <v>7335</v>
      </c>
      <c r="DC27" s="10" t="s">
        <v>1729</v>
      </c>
      <c r="DD27" s="14">
        <v>28904</v>
      </c>
      <c r="DE27" s="14">
        <v>15</v>
      </c>
      <c r="DF27" s="14">
        <v>6715609</v>
      </c>
      <c r="DG27" s="14">
        <v>0</v>
      </c>
      <c r="DH27" s="10" t="s">
        <v>1729</v>
      </c>
      <c r="DI27" s="14">
        <v>6715624</v>
      </c>
      <c r="DJ27" s="14">
        <v>6721337</v>
      </c>
      <c r="DK27" s="14">
        <v>32593</v>
      </c>
      <c r="DL27" s="14">
        <v>6750280</v>
      </c>
      <c r="DM27" s="14">
        <v>34656</v>
      </c>
      <c r="DN27" s="14">
        <v>26880</v>
      </c>
      <c r="DO27" s="14">
        <v>9043</v>
      </c>
      <c r="DP27" s="14">
        <v>0</v>
      </c>
      <c r="DQ27" s="14">
        <v>0</v>
      </c>
      <c r="DR27" s="14">
        <v>9043</v>
      </c>
      <c r="DS27" s="14">
        <v>8136</v>
      </c>
      <c r="DT27" s="14">
        <v>0</v>
      </c>
      <c r="DU27" s="14">
        <v>8</v>
      </c>
      <c r="DV27" s="14">
        <v>8144</v>
      </c>
      <c r="DW27" s="10" t="s">
        <v>1730</v>
      </c>
      <c r="DX27" s="14">
        <v>2566</v>
      </c>
      <c r="DY27" s="14">
        <v>19968</v>
      </c>
      <c r="DZ27" s="14">
        <v>958</v>
      </c>
      <c r="EA27" s="14">
        <v>62</v>
      </c>
      <c r="EB27" s="14">
        <v>45</v>
      </c>
      <c r="EC27" s="14">
        <v>107</v>
      </c>
      <c r="ED27" s="14">
        <v>2</v>
      </c>
      <c r="EE27" s="14">
        <v>40</v>
      </c>
      <c r="EF27" s="14">
        <v>12</v>
      </c>
      <c r="EG27" s="14">
        <v>32</v>
      </c>
      <c r="EH27" s="14">
        <v>3</v>
      </c>
      <c r="EI27" s="14">
        <v>196</v>
      </c>
      <c r="EJ27" s="14">
        <v>510</v>
      </c>
      <c r="EK27" s="14">
        <v>339</v>
      </c>
      <c r="EL27" s="14">
        <v>849</v>
      </c>
      <c r="EM27" s="14">
        <v>62</v>
      </c>
      <c r="EN27" s="14">
        <v>371</v>
      </c>
      <c r="EO27" s="14">
        <v>338</v>
      </c>
      <c r="EP27" s="14">
        <v>300</v>
      </c>
      <c r="EQ27" s="14">
        <v>403</v>
      </c>
      <c r="ER27" s="14">
        <v>2323</v>
      </c>
      <c r="ES27" s="14">
        <v>7</v>
      </c>
      <c r="ET27" s="14">
        <v>2760</v>
      </c>
      <c r="EU27" s="14">
        <v>3792</v>
      </c>
      <c r="EV27" s="15">
        <v>176304</v>
      </c>
      <c r="EW27" s="15">
        <v>33299</v>
      </c>
      <c r="EX27" s="15">
        <v>0</v>
      </c>
      <c r="EY27" s="15">
        <v>10186</v>
      </c>
      <c r="EZ27" s="10" t="s">
        <v>822</v>
      </c>
      <c r="FA27" s="15">
        <v>219789</v>
      </c>
      <c r="FB27" s="15">
        <v>0</v>
      </c>
      <c r="FC27" s="15">
        <v>0</v>
      </c>
      <c r="FD27" s="15">
        <v>0</v>
      </c>
      <c r="FE27" s="15">
        <v>500</v>
      </c>
      <c r="FF27" s="10" t="s">
        <v>823</v>
      </c>
      <c r="FG27" s="15">
        <v>500</v>
      </c>
      <c r="FH27" s="15">
        <v>220289</v>
      </c>
      <c r="FI27" s="15">
        <v>1000</v>
      </c>
      <c r="FJ27" s="15">
        <v>130598</v>
      </c>
      <c r="FK27" s="15">
        <v>13767</v>
      </c>
      <c r="FL27" s="15">
        <v>144365</v>
      </c>
      <c r="FM27" s="15">
        <v>19818</v>
      </c>
      <c r="FN27" s="15">
        <v>3826</v>
      </c>
      <c r="FO27" s="15">
        <v>7440</v>
      </c>
      <c r="FP27" s="10" t="s">
        <v>824</v>
      </c>
      <c r="FQ27" s="15">
        <v>31084</v>
      </c>
      <c r="FR27" s="15">
        <v>35759</v>
      </c>
      <c r="FS27" s="10" t="s">
        <v>825</v>
      </c>
      <c r="FT27" s="15">
        <v>211208</v>
      </c>
      <c r="FU27" s="15">
        <v>500</v>
      </c>
      <c r="FV27" s="15">
        <v>211708</v>
      </c>
    </row>
    <row r="28" spans="1:178" x14ac:dyDescent="0.2">
      <c r="A28" s="12" t="s">
        <v>829</v>
      </c>
      <c r="B28" s="13" t="s">
        <v>830</v>
      </c>
      <c r="C28" s="10" t="s">
        <v>830</v>
      </c>
      <c r="D28" s="10" t="s">
        <v>189</v>
      </c>
      <c r="E28" s="10" t="s">
        <v>190</v>
      </c>
      <c r="F28" s="10" t="s">
        <v>828</v>
      </c>
      <c r="G28" s="10" t="s">
        <v>191</v>
      </c>
      <c r="H28" s="10" t="s">
        <v>831</v>
      </c>
      <c r="I28" s="10" t="s">
        <v>832</v>
      </c>
      <c r="J28" s="10" t="s">
        <v>833</v>
      </c>
      <c r="K28" s="10" t="s">
        <v>834</v>
      </c>
      <c r="L28" s="10" t="s">
        <v>296</v>
      </c>
      <c r="M28" s="10" t="s">
        <v>831</v>
      </c>
      <c r="N28" s="10" t="s">
        <v>832</v>
      </c>
      <c r="O28" s="10" t="s">
        <v>833</v>
      </c>
      <c r="P28" s="10" t="s">
        <v>834</v>
      </c>
      <c r="Q28" s="10" t="s">
        <v>835</v>
      </c>
      <c r="R28" s="10" t="s">
        <v>836</v>
      </c>
      <c r="S28" s="10" t="s">
        <v>201</v>
      </c>
      <c r="T28" s="10" t="s">
        <v>240</v>
      </c>
      <c r="U28" s="10" t="s">
        <v>203</v>
      </c>
      <c r="V28" s="10" t="s">
        <v>204</v>
      </c>
      <c r="W28" s="10" t="s">
        <v>205</v>
      </c>
      <c r="X28" s="14">
        <v>28780</v>
      </c>
      <c r="Y28" s="10" t="s">
        <v>206</v>
      </c>
      <c r="Z28" s="14">
        <v>28769</v>
      </c>
      <c r="AA28" s="14">
        <v>1</v>
      </c>
      <c r="AB28" s="14">
        <v>0</v>
      </c>
      <c r="AC28" s="14">
        <v>0</v>
      </c>
      <c r="AD28" s="14">
        <v>6713</v>
      </c>
      <c r="AE28" s="15">
        <v>0</v>
      </c>
      <c r="AF28" s="10" t="s">
        <v>837</v>
      </c>
      <c r="AG28" s="10" t="s">
        <v>208</v>
      </c>
      <c r="AH28" s="10" t="s">
        <v>209</v>
      </c>
      <c r="AI28" s="10" t="s">
        <v>209</v>
      </c>
      <c r="AJ28" s="10" t="s">
        <v>838</v>
      </c>
      <c r="AK28" s="10" t="s">
        <v>243</v>
      </c>
      <c r="AL28" s="14">
        <v>5</v>
      </c>
      <c r="AM28" s="10" t="s">
        <v>839</v>
      </c>
      <c r="AN28" s="10" t="s">
        <v>840</v>
      </c>
      <c r="AO28" s="10" t="s">
        <v>841</v>
      </c>
      <c r="AP28" s="10" t="s">
        <v>206</v>
      </c>
      <c r="AQ28" s="14">
        <v>45</v>
      </c>
      <c r="AR28" s="10" t="s">
        <v>842</v>
      </c>
      <c r="AS28" s="10" t="s">
        <v>843</v>
      </c>
      <c r="AT28" s="10" t="s">
        <v>844</v>
      </c>
      <c r="AU28" s="10" t="s">
        <v>845</v>
      </c>
      <c r="AV28" s="10" t="s">
        <v>828</v>
      </c>
      <c r="AW28" s="10" t="s">
        <v>829</v>
      </c>
      <c r="AX28" s="10" t="s">
        <v>831</v>
      </c>
      <c r="AY28" s="10" t="s">
        <v>832</v>
      </c>
      <c r="AZ28" s="10" t="s">
        <v>833</v>
      </c>
      <c r="BA28" s="10" t="s">
        <v>834</v>
      </c>
      <c r="BB28" s="10" t="s">
        <v>296</v>
      </c>
      <c r="BC28" s="10" t="s">
        <v>835</v>
      </c>
      <c r="BD28" s="10" t="s">
        <v>836</v>
      </c>
      <c r="BE28" s="14">
        <v>11500</v>
      </c>
      <c r="BF28" s="14">
        <v>2950</v>
      </c>
      <c r="BG28" s="14">
        <v>52</v>
      </c>
      <c r="BH28" s="14">
        <v>11500</v>
      </c>
      <c r="BI28" s="10" t="s">
        <v>219</v>
      </c>
      <c r="BJ28" s="10" t="s">
        <v>838</v>
      </c>
      <c r="BK28" s="10" t="s">
        <v>243</v>
      </c>
      <c r="BL28" s="14">
        <v>51</v>
      </c>
      <c r="BM28" s="10" t="s">
        <v>846</v>
      </c>
      <c r="BN28" s="10" t="s">
        <v>843</v>
      </c>
      <c r="BO28" s="10" t="s">
        <v>847</v>
      </c>
      <c r="BP28" s="10" t="s">
        <v>845</v>
      </c>
      <c r="BQ28" s="16">
        <v>130</v>
      </c>
      <c r="BR28" s="16">
        <v>3.25</v>
      </c>
      <c r="BS28" s="16">
        <v>266</v>
      </c>
      <c r="BT28" s="16">
        <v>6.65</v>
      </c>
      <c r="BU28" s="16">
        <v>396</v>
      </c>
      <c r="BV28" s="16">
        <v>9.9</v>
      </c>
      <c r="BW28" s="16">
        <v>111</v>
      </c>
      <c r="BX28" s="16">
        <v>2.78</v>
      </c>
      <c r="BY28" s="14">
        <v>45836</v>
      </c>
      <c r="BZ28" s="14">
        <v>2451</v>
      </c>
      <c r="CA28" s="14">
        <v>48287</v>
      </c>
      <c r="CB28" s="14">
        <v>1368</v>
      </c>
      <c r="CC28" s="14">
        <v>0</v>
      </c>
      <c r="CD28" s="14">
        <v>20910</v>
      </c>
      <c r="CE28" s="14">
        <v>1996</v>
      </c>
      <c r="CF28" s="14">
        <v>0</v>
      </c>
      <c r="CG28" s="14">
        <v>698</v>
      </c>
      <c r="CH28" s="14">
        <v>0</v>
      </c>
      <c r="CI28" s="14">
        <v>65734</v>
      </c>
      <c r="CJ28" s="14">
        <v>20910</v>
      </c>
      <c r="CK28" s="14">
        <v>698</v>
      </c>
      <c r="CL28" s="14">
        <v>65734</v>
      </c>
      <c r="CM28" s="14">
        <v>2</v>
      </c>
      <c r="CN28" s="14">
        <v>36</v>
      </c>
      <c r="CO28" s="14">
        <v>0</v>
      </c>
      <c r="CP28" s="14">
        <v>38</v>
      </c>
      <c r="CQ28" s="14">
        <v>10</v>
      </c>
      <c r="CR28" s="10" t="s">
        <v>573</v>
      </c>
      <c r="CS28" s="14">
        <v>139041</v>
      </c>
      <c r="CT28" s="14">
        <v>2</v>
      </c>
      <c r="CU28" s="14">
        <v>87</v>
      </c>
      <c r="CV28" s="14">
        <v>23253</v>
      </c>
      <c r="CW28" s="14">
        <v>25873</v>
      </c>
      <c r="CX28" s="10" t="s">
        <v>1729</v>
      </c>
      <c r="CY28" s="10" t="s">
        <v>1729</v>
      </c>
      <c r="CZ28" s="14">
        <v>57472</v>
      </c>
      <c r="DA28" s="14">
        <v>42669</v>
      </c>
      <c r="DB28" s="14">
        <v>8520</v>
      </c>
      <c r="DC28" s="10" t="s">
        <v>1729</v>
      </c>
      <c r="DD28" s="14">
        <v>51189</v>
      </c>
      <c r="DE28" s="14">
        <v>6852</v>
      </c>
      <c r="DF28" s="14">
        <v>6715609</v>
      </c>
      <c r="DG28" s="14">
        <v>0</v>
      </c>
      <c r="DH28" s="10" t="s">
        <v>1729</v>
      </c>
      <c r="DI28" s="14">
        <v>6722461</v>
      </c>
      <c r="DJ28" s="14">
        <v>6730807</v>
      </c>
      <c r="DK28" s="14">
        <v>57472</v>
      </c>
      <c r="DL28" s="14">
        <v>6782002</v>
      </c>
      <c r="DM28" s="14">
        <v>59541</v>
      </c>
      <c r="DN28" s="14">
        <v>49126</v>
      </c>
      <c r="DO28" s="14">
        <v>9762</v>
      </c>
      <c r="DP28" s="14">
        <v>3</v>
      </c>
      <c r="DQ28" s="14">
        <v>1</v>
      </c>
      <c r="DR28" s="14">
        <v>9766</v>
      </c>
      <c r="DS28" s="14">
        <v>10893</v>
      </c>
      <c r="DT28" s="14">
        <v>6</v>
      </c>
      <c r="DU28" s="14">
        <v>23</v>
      </c>
      <c r="DV28" s="14">
        <v>10922</v>
      </c>
      <c r="DW28" s="10" t="s">
        <v>1730</v>
      </c>
      <c r="DX28" s="14">
        <v>2950</v>
      </c>
      <c r="DY28" s="14">
        <v>105311</v>
      </c>
      <c r="DZ28" s="14">
        <v>2987</v>
      </c>
      <c r="EA28" s="14">
        <v>121</v>
      </c>
      <c r="EB28" s="14">
        <v>137</v>
      </c>
      <c r="EC28" s="14">
        <v>258</v>
      </c>
      <c r="ED28" s="14">
        <v>126</v>
      </c>
      <c r="EE28" s="14">
        <v>174</v>
      </c>
      <c r="EF28" s="14">
        <v>81</v>
      </c>
      <c r="EG28" s="14">
        <v>0</v>
      </c>
      <c r="EH28" s="14">
        <v>8</v>
      </c>
      <c r="EI28" s="14">
        <v>647</v>
      </c>
      <c r="EJ28" s="14">
        <v>2443</v>
      </c>
      <c r="EK28" s="14">
        <v>3043</v>
      </c>
      <c r="EL28" s="14">
        <v>5486</v>
      </c>
      <c r="EM28" s="14">
        <v>889</v>
      </c>
      <c r="EN28" s="14">
        <v>1906</v>
      </c>
      <c r="EO28" s="14">
        <v>2337</v>
      </c>
      <c r="EP28" s="14">
        <v>0</v>
      </c>
      <c r="EQ28" s="14">
        <v>300</v>
      </c>
      <c r="ER28" s="14">
        <v>10918</v>
      </c>
      <c r="ES28" s="14">
        <v>11</v>
      </c>
      <c r="ET28" s="14">
        <v>9469</v>
      </c>
      <c r="EU28" s="14">
        <v>13870</v>
      </c>
      <c r="EV28" s="15">
        <v>598805</v>
      </c>
      <c r="EW28" s="15">
        <v>124668</v>
      </c>
      <c r="EX28" s="15">
        <v>0</v>
      </c>
      <c r="EY28" s="15">
        <v>9663</v>
      </c>
      <c r="EZ28" s="10" t="s">
        <v>848</v>
      </c>
      <c r="FA28" s="15">
        <v>733136</v>
      </c>
      <c r="FB28" s="15">
        <v>0</v>
      </c>
      <c r="FC28" s="15">
        <v>0</v>
      </c>
      <c r="FD28" s="15">
        <v>0</v>
      </c>
      <c r="FE28" s="15">
        <v>8200</v>
      </c>
      <c r="FF28" s="10" t="s">
        <v>446</v>
      </c>
      <c r="FG28" s="15">
        <v>8200</v>
      </c>
      <c r="FH28" s="15">
        <v>741336</v>
      </c>
      <c r="FI28" s="15">
        <v>8200</v>
      </c>
      <c r="FJ28" s="15">
        <v>335654</v>
      </c>
      <c r="FK28" s="15">
        <v>197144</v>
      </c>
      <c r="FL28" s="15">
        <v>532798</v>
      </c>
      <c r="FM28" s="15">
        <v>12154</v>
      </c>
      <c r="FN28" s="15">
        <v>1006</v>
      </c>
      <c r="FO28" s="15">
        <v>1167</v>
      </c>
      <c r="FP28" s="10" t="s">
        <v>849</v>
      </c>
      <c r="FQ28" s="15">
        <v>14327</v>
      </c>
      <c r="FR28" s="15">
        <v>75423</v>
      </c>
      <c r="FS28" s="10" t="s">
        <v>850</v>
      </c>
      <c r="FT28" s="15">
        <v>622548</v>
      </c>
      <c r="FU28" s="15">
        <v>8200</v>
      </c>
      <c r="FV28" s="15">
        <v>630748</v>
      </c>
    </row>
    <row r="29" spans="1:178" x14ac:dyDescent="0.2">
      <c r="A29" s="12" t="s">
        <v>853</v>
      </c>
      <c r="B29" s="13" t="s">
        <v>854</v>
      </c>
      <c r="C29" s="10" t="s">
        <v>854</v>
      </c>
      <c r="D29" s="10" t="s">
        <v>189</v>
      </c>
      <c r="E29" s="10" t="s">
        <v>190</v>
      </c>
      <c r="F29" s="10" t="s">
        <v>852</v>
      </c>
      <c r="G29" s="10" t="s">
        <v>855</v>
      </c>
      <c r="H29" s="10" t="s">
        <v>856</v>
      </c>
      <c r="I29" s="10" t="s">
        <v>857</v>
      </c>
      <c r="J29" s="10" t="s">
        <v>858</v>
      </c>
      <c r="K29" s="10" t="s">
        <v>859</v>
      </c>
      <c r="L29" s="10" t="s">
        <v>196</v>
      </c>
      <c r="M29" s="10" t="s">
        <v>856</v>
      </c>
      <c r="N29" s="10" t="s">
        <v>857</v>
      </c>
      <c r="O29" s="10" t="s">
        <v>858</v>
      </c>
      <c r="P29" s="10" t="s">
        <v>859</v>
      </c>
      <c r="Q29" s="10" t="s">
        <v>860</v>
      </c>
      <c r="R29" s="10" t="s">
        <v>861</v>
      </c>
      <c r="S29" s="10" t="s">
        <v>201</v>
      </c>
      <c r="T29" s="10" t="s">
        <v>240</v>
      </c>
      <c r="U29" s="10" t="s">
        <v>203</v>
      </c>
      <c r="V29" s="10" t="s">
        <v>204</v>
      </c>
      <c r="W29" s="10" t="s">
        <v>205</v>
      </c>
      <c r="X29" s="14">
        <v>15934</v>
      </c>
      <c r="Y29" s="10" t="s">
        <v>206</v>
      </c>
      <c r="Z29" s="14">
        <v>15868</v>
      </c>
      <c r="AA29" s="14">
        <v>1</v>
      </c>
      <c r="AB29" s="14">
        <v>0</v>
      </c>
      <c r="AC29" s="14">
        <v>0</v>
      </c>
      <c r="AD29" s="14">
        <v>7376</v>
      </c>
      <c r="AE29" s="15">
        <v>25</v>
      </c>
      <c r="AF29" s="10" t="s">
        <v>862</v>
      </c>
      <c r="AG29" s="10" t="s">
        <v>208</v>
      </c>
      <c r="AH29" s="10" t="s">
        <v>209</v>
      </c>
      <c r="AI29" s="10" t="s">
        <v>209</v>
      </c>
      <c r="AJ29" s="10" t="s">
        <v>863</v>
      </c>
      <c r="AK29" s="10" t="s">
        <v>243</v>
      </c>
      <c r="AL29" s="14">
        <v>7</v>
      </c>
      <c r="AM29" s="10" t="s">
        <v>864</v>
      </c>
      <c r="AN29" s="10" t="s">
        <v>865</v>
      </c>
      <c r="AO29" s="10" t="s">
        <v>866</v>
      </c>
      <c r="AP29" s="10" t="s">
        <v>206</v>
      </c>
      <c r="AQ29" s="14">
        <v>169</v>
      </c>
      <c r="AR29" s="10" t="s">
        <v>867</v>
      </c>
      <c r="AS29" s="10" t="s">
        <v>868</v>
      </c>
      <c r="AT29" s="10" t="s">
        <v>869</v>
      </c>
      <c r="AU29" s="10" t="s">
        <v>870</v>
      </c>
      <c r="AV29" s="10" t="s">
        <v>871</v>
      </c>
      <c r="AW29" s="10" t="s">
        <v>853</v>
      </c>
      <c r="AX29" s="10" t="s">
        <v>856</v>
      </c>
      <c r="AY29" s="10" t="s">
        <v>857</v>
      </c>
      <c r="AZ29" s="10" t="s">
        <v>858</v>
      </c>
      <c r="BA29" s="10" t="s">
        <v>859</v>
      </c>
      <c r="BB29" s="10" t="s">
        <v>196</v>
      </c>
      <c r="BC29" s="10" t="s">
        <v>860</v>
      </c>
      <c r="BD29" s="10" t="s">
        <v>861</v>
      </c>
      <c r="BE29" s="14">
        <v>10000</v>
      </c>
      <c r="BF29" s="14">
        <v>2994</v>
      </c>
      <c r="BG29" s="14">
        <v>52</v>
      </c>
      <c r="BH29" s="14">
        <v>10000</v>
      </c>
      <c r="BI29" s="10" t="s">
        <v>219</v>
      </c>
      <c r="BJ29" s="10" t="s">
        <v>863</v>
      </c>
      <c r="BK29" s="10" t="s">
        <v>243</v>
      </c>
      <c r="BL29" s="14">
        <v>169</v>
      </c>
      <c r="BM29" s="10" t="s">
        <v>867</v>
      </c>
      <c r="BN29" s="10" t="s">
        <v>872</v>
      </c>
      <c r="BO29" s="10" t="s">
        <v>873</v>
      </c>
      <c r="BP29" s="10" t="s">
        <v>870</v>
      </c>
      <c r="BQ29" s="16">
        <v>203</v>
      </c>
      <c r="BR29" s="16">
        <v>5.08</v>
      </c>
      <c r="BS29" s="16">
        <v>234.5</v>
      </c>
      <c r="BT29" s="16">
        <v>5.86</v>
      </c>
      <c r="BU29" s="16">
        <v>437.5</v>
      </c>
      <c r="BV29" s="16">
        <v>10.94</v>
      </c>
      <c r="BW29" s="16">
        <v>128</v>
      </c>
      <c r="BX29" s="16">
        <v>3.2</v>
      </c>
      <c r="BY29" s="14">
        <v>53608</v>
      </c>
      <c r="BZ29" s="14">
        <v>1669</v>
      </c>
      <c r="CA29" s="14">
        <v>55277</v>
      </c>
      <c r="CB29" s="14">
        <v>4896</v>
      </c>
      <c r="CC29" s="14">
        <v>0</v>
      </c>
      <c r="CD29" s="14">
        <v>20910</v>
      </c>
      <c r="CE29" s="14">
        <v>7114</v>
      </c>
      <c r="CF29" s="14">
        <v>0</v>
      </c>
      <c r="CG29" s="14">
        <v>698</v>
      </c>
      <c r="CH29" s="14">
        <v>0</v>
      </c>
      <c r="CI29" s="14">
        <v>65734</v>
      </c>
      <c r="CJ29" s="14">
        <v>20910</v>
      </c>
      <c r="CK29" s="14">
        <v>698</v>
      </c>
      <c r="CL29" s="14">
        <v>65734</v>
      </c>
      <c r="CM29" s="14">
        <v>6</v>
      </c>
      <c r="CN29" s="14">
        <v>36</v>
      </c>
      <c r="CO29" s="14">
        <v>0</v>
      </c>
      <c r="CP29" s="14">
        <v>42</v>
      </c>
      <c r="CQ29" s="14">
        <v>28</v>
      </c>
      <c r="CR29" s="10" t="s">
        <v>874</v>
      </c>
      <c r="CS29" s="14">
        <v>154699</v>
      </c>
      <c r="CT29" s="14">
        <v>6</v>
      </c>
      <c r="CU29" s="14">
        <v>77</v>
      </c>
      <c r="CV29" s="14">
        <v>96151</v>
      </c>
      <c r="CW29" s="14">
        <v>48020</v>
      </c>
      <c r="CX29" s="10" t="s">
        <v>1729</v>
      </c>
      <c r="CY29" s="10" t="s">
        <v>1729</v>
      </c>
      <c r="CZ29" s="14">
        <v>163450</v>
      </c>
      <c r="DA29" s="14">
        <v>96218</v>
      </c>
      <c r="DB29" s="14">
        <v>50474</v>
      </c>
      <c r="DC29" s="10" t="s">
        <v>1729</v>
      </c>
      <c r="DD29" s="14">
        <v>146692</v>
      </c>
      <c r="DE29" s="14">
        <v>5494</v>
      </c>
      <c r="DF29" s="14">
        <v>6715609</v>
      </c>
      <c r="DG29" s="14">
        <v>0</v>
      </c>
      <c r="DH29" s="10" t="s">
        <v>1729</v>
      </c>
      <c r="DI29" s="14">
        <v>6721103</v>
      </c>
      <c r="DJ29" s="14">
        <v>6740382</v>
      </c>
      <c r="DK29" s="14">
        <v>163450</v>
      </c>
      <c r="DL29" s="14">
        <v>6887608</v>
      </c>
      <c r="DM29" s="14">
        <v>166505</v>
      </c>
      <c r="DN29" s="14">
        <v>144171</v>
      </c>
      <c r="DO29" s="14">
        <v>23342</v>
      </c>
      <c r="DP29" s="14">
        <v>4</v>
      </c>
      <c r="DQ29" s="14">
        <v>4</v>
      </c>
      <c r="DR29" s="14">
        <v>23350</v>
      </c>
      <c r="DS29" s="14">
        <v>21461</v>
      </c>
      <c r="DT29" s="14">
        <v>51</v>
      </c>
      <c r="DU29" s="14">
        <v>203</v>
      </c>
      <c r="DV29" s="14">
        <v>21715</v>
      </c>
      <c r="DW29" s="10" t="s">
        <v>1730</v>
      </c>
      <c r="DX29" s="14">
        <v>2994</v>
      </c>
      <c r="DY29" s="14">
        <v>118384</v>
      </c>
      <c r="DZ29" s="14">
        <v>45763</v>
      </c>
      <c r="EA29" s="14">
        <v>84</v>
      </c>
      <c r="EB29" s="14">
        <v>65</v>
      </c>
      <c r="EC29" s="14">
        <v>149</v>
      </c>
      <c r="ED29" s="14">
        <v>6</v>
      </c>
      <c r="EE29" s="14">
        <v>260</v>
      </c>
      <c r="EF29" s="14">
        <v>20</v>
      </c>
      <c r="EG29" s="14">
        <v>0</v>
      </c>
      <c r="EH29" s="14">
        <v>0</v>
      </c>
      <c r="EI29" s="14">
        <v>435</v>
      </c>
      <c r="EJ29" s="14">
        <v>901</v>
      </c>
      <c r="EK29" s="14">
        <v>1451</v>
      </c>
      <c r="EL29" s="14">
        <v>2352</v>
      </c>
      <c r="EM29" s="14">
        <v>45</v>
      </c>
      <c r="EN29" s="14">
        <v>6292</v>
      </c>
      <c r="EO29" s="14">
        <v>1252</v>
      </c>
      <c r="EP29" s="14">
        <v>0</v>
      </c>
      <c r="EQ29" s="14">
        <v>0</v>
      </c>
      <c r="ER29" s="14">
        <v>9941</v>
      </c>
      <c r="ES29" s="14">
        <v>12</v>
      </c>
      <c r="ET29" s="14">
        <v>10386</v>
      </c>
      <c r="EU29" s="14">
        <v>10330</v>
      </c>
      <c r="EV29" s="15">
        <v>841103</v>
      </c>
      <c r="EW29" s="15">
        <v>191652</v>
      </c>
      <c r="EX29" s="15">
        <v>0</v>
      </c>
      <c r="EY29" s="15">
        <v>23298</v>
      </c>
      <c r="EZ29" s="10" t="s">
        <v>875</v>
      </c>
      <c r="FA29" s="15">
        <v>1056053</v>
      </c>
      <c r="FB29" s="15">
        <v>0</v>
      </c>
      <c r="FC29" s="15">
        <v>0</v>
      </c>
      <c r="FD29" s="15">
        <v>0</v>
      </c>
      <c r="FE29" s="15">
        <v>0</v>
      </c>
      <c r="FF29" s="10" t="s">
        <v>876</v>
      </c>
      <c r="FG29" s="15">
        <v>0</v>
      </c>
      <c r="FH29" s="15">
        <v>1056053</v>
      </c>
      <c r="FI29" s="15">
        <v>0</v>
      </c>
      <c r="FJ29" s="15">
        <v>408081</v>
      </c>
      <c r="FK29" s="15">
        <v>249934</v>
      </c>
      <c r="FL29" s="15">
        <v>658015</v>
      </c>
      <c r="FM29" s="15">
        <v>55299</v>
      </c>
      <c r="FN29" s="15">
        <v>12855</v>
      </c>
      <c r="FO29" s="15">
        <v>2615</v>
      </c>
      <c r="FP29" s="10" t="s">
        <v>877</v>
      </c>
      <c r="FQ29" s="15">
        <v>70769</v>
      </c>
      <c r="FR29" s="15">
        <v>131975</v>
      </c>
      <c r="FS29" s="10" t="s">
        <v>878</v>
      </c>
      <c r="FT29" s="15">
        <v>860759</v>
      </c>
      <c r="FU29" s="15">
        <v>23988</v>
      </c>
      <c r="FV29" s="15">
        <v>884747</v>
      </c>
    </row>
    <row r="30" spans="1:178" x14ac:dyDescent="0.2">
      <c r="A30" s="12" t="s">
        <v>884</v>
      </c>
      <c r="B30" s="13" t="s">
        <v>885</v>
      </c>
      <c r="C30" s="10" t="s">
        <v>885</v>
      </c>
      <c r="D30" s="10" t="s">
        <v>189</v>
      </c>
      <c r="E30" s="10" t="s">
        <v>190</v>
      </c>
      <c r="F30" s="10" t="s">
        <v>883</v>
      </c>
      <c r="G30" s="10" t="s">
        <v>191</v>
      </c>
      <c r="H30" s="10" t="s">
        <v>886</v>
      </c>
      <c r="I30" s="10" t="s">
        <v>887</v>
      </c>
      <c r="J30" s="10" t="s">
        <v>888</v>
      </c>
      <c r="K30" s="10" t="s">
        <v>889</v>
      </c>
      <c r="L30" s="10" t="s">
        <v>269</v>
      </c>
      <c r="M30" s="10" t="s">
        <v>886</v>
      </c>
      <c r="N30" s="10" t="s">
        <v>887</v>
      </c>
      <c r="O30" s="10" t="s">
        <v>888</v>
      </c>
      <c r="P30" s="10" t="s">
        <v>889</v>
      </c>
      <c r="Q30" s="10" t="s">
        <v>890</v>
      </c>
      <c r="R30" s="10" t="s">
        <v>891</v>
      </c>
      <c r="S30" s="10" t="s">
        <v>201</v>
      </c>
      <c r="T30" s="10" t="s">
        <v>240</v>
      </c>
      <c r="U30" s="10" t="s">
        <v>203</v>
      </c>
      <c r="V30" s="10" t="s">
        <v>204</v>
      </c>
      <c r="W30" s="10" t="s">
        <v>205</v>
      </c>
      <c r="X30" s="14">
        <v>15282</v>
      </c>
      <c r="Y30" s="10" t="s">
        <v>206</v>
      </c>
      <c r="Z30" s="14">
        <v>16150</v>
      </c>
      <c r="AA30" s="14">
        <v>1</v>
      </c>
      <c r="AB30" s="14">
        <v>0</v>
      </c>
      <c r="AC30" s="14">
        <v>0</v>
      </c>
      <c r="AD30" s="14">
        <v>9398</v>
      </c>
      <c r="AE30" s="15">
        <v>150</v>
      </c>
      <c r="AF30" s="10" t="s">
        <v>892</v>
      </c>
      <c r="AG30" s="10" t="s">
        <v>208</v>
      </c>
      <c r="AH30" s="10" t="s">
        <v>209</v>
      </c>
      <c r="AI30" s="10" t="s">
        <v>209</v>
      </c>
      <c r="AJ30" s="10" t="s">
        <v>893</v>
      </c>
      <c r="AK30" s="10" t="s">
        <v>243</v>
      </c>
      <c r="AL30" s="14">
        <v>7</v>
      </c>
      <c r="AM30" s="10" t="s">
        <v>894</v>
      </c>
      <c r="AN30" s="10" t="s">
        <v>895</v>
      </c>
      <c r="AO30" s="10" t="s">
        <v>896</v>
      </c>
      <c r="AP30" s="10" t="s">
        <v>205</v>
      </c>
      <c r="AQ30" s="14">
        <v>250</v>
      </c>
      <c r="AR30" s="10" t="s">
        <v>897</v>
      </c>
      <c r="AS30" s="10" t="s">
        <v>898</v>
      </c>
      <c r="AT30" s="10" t="s">
        <v>899</v>
      </c>
      <c r="AU30" s="10" t="s">
        <v>900</v>
      </c>
      <c r="AV30" s="10" t="s">
        <v>883</v>
      </c>
      <c r="AW30" s="10" t="s">
        <v>884</v>
      </c>
      <c r="AX30" s="10" t="s">
        <v>886</v>
      </c>
      <c r="AY30" s="10" t="s">
        <v>887</v>
      </c>
      <c r="AZ30" s="10" t="s">
        <v>888</v>
      </c>
      <c r="BA30" s="10" t="s">
        <v>889</v>
      </c>
      <c r="BB30" s="10" t="s">
        <v>269</v>
      </c>
      <c r="BC30" s="10" t="s">
        <v>890</v>
      </c>
      <c r="BD30" s="10" t="s">
        <v>901</v>
      </c>
      <c r="BE30" s="14">
        <v>12743</v>
      </c>
      <c r="BF30" s="14">
        <v>2965</v>
      </c>
      <c r="BG30" s="14">
        <v>52</v>
      </c>
      <c r="BH30" s="14">
        <v>12743</v>
      </c>
      <c r="BI30" s="10" t="s">
        <v>219</v>
      </c>
      <c r="BJ30" s="10" t="s">
        <v>893</v>
      </c>
      <c r="BK30" s="10" t="s">
        <v>243</v>
      </c>
      <c r="BL30" s="14">
        <v>250</v>
      </c>
      <c r="BM30" s="10" t="s">
        <v>897</v>
      </c>
      <c r="BN30" s="10" t="s">
        <v>898</v>
      </c>
      <c r="BO30" s="10" t="s">
        <v>899</v>
      </c>
      <c r="BP30" s="10" t="s">
        <v>900</v>
      </c>
      <c r="BQ30" s="16">
        <v>105</v>
      </c>
      <c r="BR30" s="16">
        <v>2.63</v>
      </c>
      <c r="BS30" s="16">
        <v>275</v>
      </c>
      <c r="BT30" s="16">
        <v>6.88</v>
      </c>
      <c r="BU30" s="16">
        <v>380</v>
      </c>
      <c r="BV30" s="16">
        <v>9.5</v>
      </c>
      <c r="BW30" s="16">
        <v>105</v>
      </c>
      <c r="BX30" s="16">
        <v>2.63</v>
      </c>
      <c r="BY30" s="14">
        <v>66782</v>
      </c>
      <c r="BZ30" s="14">
        <v>1944</v>
      </c>
      <c r="CA30" s="14">
        <v>68726</v>
      </c>
      <c r="CB30" s="14">
        <v>2524</v>
      </c>
      <c r="CC30" s="14">
        <v>0</v>
      </c>
      <c r="CD30" s="14">
        <v>20910</v>
      </c>
      <c r="CE30" s="14">
        <v>3825</v>
      </c>
      <c r="CF30" s="14">
        <v>0</v>
      </c>
      <c r="CG30" s="14">
        <v>698</v>
      </c>
      <c r="CH30" s="14">
        <v>92</v>
      </c>
      <c r="CI30" s="14">
        <v>65734</v>
      </c>
      <c r="CJ30" s="14">
        <v>20910</v>
      </c>
      <c r="CK30" s="14">
        <v>698</v>
      </c>
      <c r="CL30" s="14">
        <v>65826</v>
      </c>
      <c r="CM30" s="14">
        <v>6</v>
      </c>
      <c r="CN30" s="14">
        <v>36</v>
      </c>
      <c r="CO30" s="14">
        <v>0</v>
      </c>
      <c r="CP30" s="14">
        <v>42</v>
      </c>
      <c r="CQ30" s="14">
        <v>69</v>
      </c>
      <c r="CR30" s="10" t="s">
        <v>902</v>
      </c>
      <c r="CS30" s="14">
        <v>162620</v>
      </c>
      <c r="CT30" s="14">
        <v>6</v>
      </c>
      <c r="CU30" s="14">
        <v>76</v>
      </c>
      <c r="CV30" s="14">
        <v>61420</v>
      </c>
      <c r="CW30" s="14">
        <v>46343</v>
      </c>
      <c r="CX30" s="10" t="s">
        <v>1729</v>
      </c>
      <c r="CY30" s="10" t="s">
        <v>1729</v>
      </c>
      <c r="CZ30" s="14">
        <v>125955</v>
      </c>
      <c r="DA30" s="14">
        <v>83081</v>
      </c>
      <c r="DB30" s="14">
        <v>29724</v>
      </c>
      <c r="DC30" s="10" t="s">
        <v>1729</v>
      </c>
      <c r="DD30" s="14">
        <v>112805</v>
      </c>
      <c r="DE30" s="14">
        <v>7043</v>
      </c>
      <c r="DF30" s="14">
        <v>6715609</v>
      </c>
      <c r="DG30" s="14">
        <v>0</v>
      </c>
      <c r="DH30" s="10" t="s">
        <v>1729</v>
      </c>
      <c r="DI30" s="14">
        <v>6722652</v>
      </c>
      <c r="DJ30" s="14">
        <v>6740844</v>
      </c>
      <c r="DK30" s="14">
        <v>125955</v>
      </c>
      <c r="DL30" s="14">
        <v>6854137</v>
      </c>
      <c r="DM30" s="14">
        <v>131485</v>
      </c>
      <c r="DN30" s="14">
        <v>107763</v>
      </c>
      <c r="DO30" s="14">
        <v>23996</v>
      </c>
      <c r="DP30" s="14">
        <v>12</v>
      </c>
      <c r="DQ30" s="14">
        <v>0</v>
      </c>
      <c r="DR30" s="14">
        <v>24008</v>
      </c>
      <c r="DS30" s="14">
        <v>19121</v>
      </c>
      <c r="DT30" s="14">
        <v>2</v>
      </c>
      <c r="DU30" s="14">
        <v>30</v>
      </c>
      <c r="DV30" s="14">
        <v>19153</v>
      </c>
      <c r="DW30" s="10" t="s">
        <v>1730</v>
      </c>
      <c r="DX30" s="14">
        <v>2965</v>
      </c>
      <c r="DY30" s="14">
        <v>95414</v>
      </c>
      <c r="DZ30" s="14">
        <v>1062</v>
      </c>
      <c r="EA30" s="14">
        <v>110</v>
      </c>
      <c r="EB30" s="14">
        <v>6</v>
      </c>
      <c r="EC30" s="14">
        <v>116</v>
      </c>
      <c r="ED30" s="14">
        <v>14</v>
      </c>
      <c r="EE30" s="14">
        <v>24</v>
      </c>
      <c r="EF30" s="14">
        <v>108</v>
      </c>
      <c r="EG30" s="14">
        <v>0</v>
      </c>
      <c r="EH30" s="14">
        <v>25</v>
      </c>
      <c r="EI30" s="14">
        <v>287</v>
      </c>
      <c r="EJ30" s="14">
        <v>1814</v>
      </c>
      <c r="EK30" s="14">
        <v>1984</v>
      </c>
      <c r="EL30" s="14">
        <v>3798</v>
      </c>
      <c r="EM30" s="14">
        <v>85</v>
      </c>
      <c r="EN30" s="14">
        <v>240</v>
      </c>
      <c r="EO30" s="14">
        <v>2357</v>
      </c>
      <c r="EP30" s="14">
        <v>0</v>
      </c>
      <c r="EQ30" s="14">
        <v>100</v>
      </c>
      <c r="ER30" s="14">
        <v>6580</v>
      </c>
      <c r="ES30" s="14">
        <v>39</v>
      </c>
      <c r="ET30" s="14">
        <v>12134</v>
      </c>
      <c r="EU30" s="14">
        <v>8665</v>
      </c>
      <c r="EV30" s="15">
        <v>673323</v>
      </c>
      <c r="EW30" s="15">
        <v>145593</v>
      </c>
      <c r="EX30" s="15">
        <v>0</v>
      </c>
      <c r="EY30" s="15">
        <v>25363</v>
      </c>
      <c r="EZ30" s="10" t="s">
        <v>903</v>
      </c>
      <c r="FA30" s="15">
        <v>844279</v>
      </c>
      <c r="FB30" s="15">
        <v>0</v>
      </c>
      <c r="FC30" s="15">
        <v>0</v>
      </c>
      <c r="FD30" s="15">
        <v>0</v>
      </c>
      <c r="FE30" s="15">
        <v>0</v>
      </c>
      <c r="FF30" s="10" t="s">
        <v>260</v>
      </c>
      <c r="FG30" s="15">
        <v>0</v>
      </c>
      <c r="FH30" s="15">
        <v>844279</v>
      </c>
      <c r="FI30" s="15">
        <v>0</v>
      </c>
      <c r="FJ30" s="15">
        <v>386842</v>
      </c>
      <c r="FK30" s="15">
        <v>154147</v>
      </c>
      <c r="FL30" s="15">
        <v>540989</v>
      </c>
      <c r="FM30" s="15">
        <v>64994</v>
      </c>
      <c r="FN30" s="15">
        <v>28522</v>
      </c>
      <c r="FO30" s="15">
        <v>12321</v>
      </c>
      <c r="FP30" s="10" t="s">
        <v>904</v>
      </c>
      <c r="FQ30" s="15">
        <v>105837</v>
      </c>
      <c r="FR30" s="15">
        <v>197453</v>
      </c>
      <c r="FS30" s="10" t="s">
        <v>905</v>
      </c>
      <c r="FT30" s="15">
        <v>844279</v>
      </c>
      <c r="FU30" s="15">
        <v>0</v>
      </c>
      <c r="FV30" s="15">
        <v>844279</v>
      </c>
    </row>
    <row r="31" spans="1:178" x14ac:dyDescent="0.2">
      <c r="A31" s="12" t="s">
        <v>907</v>
      </c>
      <c r="B31" s="13" t="s">
        <v>908</v>
      </c>
      <c r="C31" s="10" t="s">
        <v>908</v>
      </c>
      <c r="D31" s="10" t="s">
        <v>189</v>
      </c>
      <c r="E31" s="10" t="s">
        <v>190</v>
      </c>
      <c r="F31" s="10" t="s">
        <v>906</v>
      </c>
      <c r="G31" s="10" t="s">
        <v>191</v>
      </c>
      <c r="H31" s="10" t="s">
        <v>909</v>
      </c>
      <c r="I31" s="10" t="s">
        <v>269</v>
      </c>
      <c r="J31" s="10" t="s">
        <v>910</v>
      </c>
      <c r="K31" s="10" t="s">
        <v>911</v>
      </c>
      <c r="L31" s="10" t="s">
        <v>269</v>
      </c>
      <c r="M31" s="10" t="s">
        <v>909</v>
      </c>
      <c r="N31" s="10" t="s">
        <v>269</v>
      </c>
      <c r="O31" s="10" t="s">
        <v>910</v>
      </c>
      <c r="P31" s="10" t="s">
        <v>911</v>
      </c>
      <c r="Q31" s="10" t="s">
        <v>912</v>
      </c>
      <c r="R31" s="10" t="s">
        <v>913</v>
      </c>
      <c r="S31" s="10" t="s">
        <v>201</v>
      </c>
      <c r="T31" s="10" t="s">
        <v>202</v>
      </c>
      <c r="U31" s="10" t="s">
        <v>203</v>
      </c>
      <c r="V31" s="10" t="s">
        <v>204</v>
      </c>
      <c r="W31" s="10" t="s">
        <v>205</v>
      </c>
      <c r="X31" s="14">
        <v>23373</v>
      </c>
      <c r="Y31" s="10" t="s">
        <v>206</v>
      </c>
      <c r="Z31" s="14">
        <v>24672</v>
      </c>
      <c r="AA31" s="14">
        <v>1</v>
      </c>
      <c r="AB31" s="14">
        <v>0</v>
      </c>
      <c r="AC31" s="14">
        <v>0</v>
      </c>
      <c r="AD31" s="14">
        <v>10941</v>
      </c>
      <c r="AE31" s="15">
        <v>125</v>
      </c>
      <c r="AF31" s="10" t="s">
        <v>914</v>
      </c>
      <c r="AG31" s="10" t="s">
        <v>208</v>
      </c>
      <c r="AH31" s="10" t="s">
        <v>209</v>
      </c>
      <c r="AI31" s="10" t="s">
        <v>209</v>
      </c>
      <c r="AJ31" s="10" t="s">
        <v>915</v>
      </c>
      <c r="AK31" s="10" t="s">
        <v>243</v>
      </c>
      <c r="AL31" s="14">
        <v>14</v>
      </c>
      <c r="AM31" s="10" t="s">
        <v>916</v>
      </c>
      <c r="AN31" s="10" t="s">
        <v>917</v>
      </c>
      <c r="AO31" s="10" t="s">
        <v>918</v>
      </c>
      <c r="AP31" s="10" t="s">
        <v>205</v>
      </c>
      <c r="AQ31" s="14">
        <v>96</v>
      </c>
      <c r="AR31" s="10" t="s">
        <v>919</v>
      </c>
      <c r="AS31" s="10" t="s">
        <v>920</v>
      </c>
      <c r="AT31" s="10" t="s">
        <v>912</v>
      </c>
      <c r="AU31" s="10" t="s">
        <v>921</v>
      </c>
      <c r="AV31" s="10" t="s">
        <v>906</v>
      </c>
      <c r="AW31" s="10" t="s">
        <v>907</v>
      </c>
      <c r="AX31" s="10" t="s">
        <v>909</v>
      </c>
      <c r="AY31" s="10" t="s">
        <v>269</v>
      </c>
      <c r="AZ31" s="10" t="s">
        <v>910</v>
      </c>
      <c r="BA31" s="10" t="s">
        <v>911</v>
      </c>
      <c r="BB31" s="10" t="s">
        <v>269</v>
      </c>
      <c r="BC31" s="10" t="s">
        <v>912</v>
      </c>
      <c r="BD31" s="10" t="s">
        <v>913</v>
      </c>
      <c r="BE31" s="14">
        <v>47459</v>
      </c>
      <c r="BF31" s="14">
        <v>3168</v>
      </c>
      <c r="BG31" s="14">
        <v>52</v>
      </c>
      <c r="BH31" s="14">
        <v>47459</v>
      </c>
      <c r="BI31" s="10" t="s">
        <v>219</v>
      </c>
      <c r="BJ31" s="10" t="s">
        <v>915</v>
      </c>
      <c r="BK31" s="10" t="s">
        <v>243</v>
      </c>
      <c r="BL31" s="14">
        <v>96</v>
      </c>
      <c r="BM31" s="10" t="s">
        <v>919</v>
      </c>
      <c r="BN31" s="10" t="s">
        <v>920</v>
      </c>
      <c r="BO31" s="10" t="s">
        <v>922</v>
      </c>
      <c r="BP31" s="10" t="s">
        <v>921</v>
      </c>
      <c r="BQ31" s="16">
        <v>384</v>
      </c>
      <c r="BR31" s="16">
        <v>9.6</v>
      </c>
      <c r="BS31" s="16">
        <v>548.5</v>
      </c>
      <c r="BT31" s="16">
        <v>13.71</v>
      </c>
      <c r="BU31" s="16">
        <v>932.5</v>
      </c>
      <c r="BV31" s="16">
        <v>23.31</v>
      </c>
      <c r="BW31" s="16">
        <v>384</v>
      </c>
      <c r="BX31" s="16">
        <v>9.6</v>
      </c>
      <c r="BY31" s="14">
        <v>109548</v>
      </c>
      <c r="BZ31" s="14">
        <v>4380</v>
      </c>
      <c r="CA31" s="14">
        <v>113928</v>
      </c>
      <c r="CB31" s="14">
        <v>6418</v>
      </c>
      <c r="CC31" s="14">
        <v>69</v>
      </c>
      <c r="CD31" s="14">
        <v>20910</v>
      </c>
      <c r="CE31" s="14">
        <v>7391</v>
      </c>
      <c r="CF31" s="14">
        <v>0</v>
      </c>
      <c r="CG31" s="14">
        <v>698</v>
      </c>
      <c r="CH31" s="14">
        <v>484</v>
      </c>
      <c r="CI31" s="14">
        <v>65734</v>
      </c>
      <c r="CJ31" s="14">
        <v>20979</v>
      </c>
      <c r="CK31" s="14">
        <v>698</v>
      </c>
      <c r="CL31" s="14">
        <v>66218</v>
      </c>
      <c r="CM31" s="14">
        <v>15</v>
      </c>
      <c r="CN31" s="14">
        <v>36</v>
      </c>
      <c r="CO31" s="14">
        <v>0</v>
      </c>
      <c r="CP31" s="14">
        <v>51</v>
      </c>
      <c r="CQ31" s="14">
        <v>33</v>
      </c>
      <c r="CR31" s="10" t="s">
        <v>923</v>
      </c>
      <c r="CS31" s="14">
        <v>215716</v>
      </c>
      <c r="CT31" s="14">
        <v>15</v>
      </c>
      <c r="CU31" s="14">
        <v>178</v>
      </c>
      <c r="CV31" s="14">
        <v>93656</v>
      </c>
      <c r="CW31" s="14">
        <v>42374</v>
      </c>
      <c r="CX31" s="10" t="s">
        <v>1729</v>
      </c>
      <c r="CY31" s="10" t="s">
        <v>1729</v>
      </c>
      <c r="CZ31" s="14">
        <v>164107</v>
      </c>
      <c r="DA31" s="14">
        <v>93673</v>
      </c>
      <c r="DB31" s="14">
        <v>45874</v>
      </c>
      <c r="DC31" s="10" t="s">
        <v>1729</v>
      </c>
      <c r="DD31" s="14">
        <v>139547</v>
      </c>
      <c r="DE31" s="14">
        <v>19566</v>
      </c>
      <c r="DF31" s="14">
        <v>6715609</v>
      </c>
      <c r="DG31" s="14">
        <v>0</v>
      </c>
      <c r="DH31" s="10" t="s">
        <v>1729</v>
      </c>
      <c r="DI31" s="14">
        <v>6735175</v>
      </c>
      <c r="DJ31" s="14">
        <v>6763252</v>
      </c>
      <c r="DK31" s="14">
        <v>164107</v>
      </c>
      <c r="DL31" s="14">
        <v>6903228</v>
      </c>
      <c r="DM31" s="14">
        <v>168053</v>
      </c>
      <c r="DN31" s="14">
        <v>136030</v>
      </c>
      <c r="DO31" s="14">
        <v>56346</v>
      </c>
      <c r="DP31" s="14">
        <v>19</v>
      </c>
      <c r="DQ31" s="14">
        <v>14</v>
      </c>
      <c r="DR31" s="14">
        <v>56379</v>
      </c>
      <c r="DS31" s="14">
        <v>17917</v>
      </c>
      <c r="DT31" s="14">
        <v>51</v>
      </c>
      <c r="DU31" s="14">
        <v>119</v>
      </c>
      <c r="DV31" s="14">
        <v>18087</v>
      </c>
      <c r="DW31" s="10" t="s">
        <v>1730</v>
      </c>
      <c r="DX31" s="14">
        <v>3168</v>
      </c>
      <c r="DY31" s="14">
        <v>202416</v>
      </c>
      <c r="DZ31" s="14">
        <v>6299</v>
      </c>
      <c r="EA31" s="14">
        <v>351</v>
      </c>
      <c r="EB31" s="14">
        <v>207</v>
      </c>
      <c r="EC31" s="14">
        <v>558</v>
      </c>
      <c r="ED31" s="14">
        <v>137</v>
      </c>
      <c r="EE31" s="14">
        <v>224</v>
      </c>
      <c r="EF31" s="14">
        <v>87</v>
      </c>
      <c r="EG31" s="14">
        <v>36</v>
      </c>
      <c r="EH31" s="14">
        <v>0</v>
      </c>
      <c r="EI31" s="14">
        <v>1042</v>
      </c>
      <c r="EJ31" s="14">
        <v>8408</v>
      </c>
      <c r="EK31" s="14">
        <v>3131</v>
      </c>
      <c r="EL31" s="14">
        <v>11539</v>
      </c>
      <c r="EM31" s="14">
        <v>1506</v>
      </c>
      <c r="EN31" s="14">
        <v>1868</v>
      </c>
      <c r="EO31" s="14">
        <v>3926</v>
      </c>
      <c r="EP31" s="14">
        <v>260</v>
      </c>
      <c r="EQ31" s="14">
        <v>0</v>
      </c>
      <c r="ER31" s="14">
        <v>19099</v>
      </c>
      <c r="ES31" s="14">
        <v>66</v>
      </c>
      <c r="ET31" s="14">
        <v>27892</v>
      </c>
      <c r="EU31" s="14">
        <v>37824</v>
      </c>
      <c r="EV31" s="15">
        <v>1868017</v>
      </c>
      <c r="EW31" s="15">
        <v>411539</v>
      </c>
      <c r="EX31" s="15">
        <v>0</v>
      </c>
      <c r="EY31" s="15">
        <v>235346</v>
      </c>
      <c r="EZ31" s="10" t="s">
        <v>924</v>
      </c>
      <c r="FA31" s="15">
        <v>2514902</v>
      </c>
      <c r="FB31" s="15">
        <v>0</v>
      </c>
      <c r="FC31" s="15">
        <v>0</v>
      </c>
      <c r="FD31" s="15">
        <v>0</v>
      </c>
      <c r="FE31" s="15">
        <v>0</v>
      </c>
      <c r="FF31" s="10" t="s">
        <v>925</v>
      </c>
      <c r="FG31" s="15">
        <v>0</v>
      </c>
      <c r="FH31" s="15">
        <v>2514902</v>
      </c>
      <c r="FI31" s="15">
        <v>0</v>
      </c>
      <c r="FJ31" s="15">
        <v>1092767</v>
      </c>
      <c r="FK31" s="15">
        <v>395566</v>
      </c>
      <c r="FL31" s="15">
        <v>1488333</v>
      </c>
      <c r="FM31" s="15">
        <v>140780</v>
      </c>
      <c r="FN31" s="15">
        <v>64989</v>
      </c>
      <c r="FO31" s="15">
        <v>60979</v>
      </c>
      <c r="FP31" s="10" t="s">
        <v>926</v>
      </c>
      <c r="FQ31" s="15">
        <v>266748</v>
      </c>
      <c r="FR31" s="15">
        <v>837467</v>
      </c>
      <c r="FS31" s="10" t="s">
        <v>927</v>
      </c>
      <c r="FT31" s="15">
        <v>2592548</v>
      </c>
      <c r="FU31" s="15">
        <v>29622</v>
      </c>
      <c r="FV31" s="15">
        <v>2622170</v>
      </c>
    </row>
    <row r="32" spans="1:178" x14ac:dyDescent="0.2">
      <c r="A32" s="12" t="s">
        <v>929</v>
      </c>
      <c r="B32" s="13" t="s">
        <v>430</v>
      </c>
      <c r="C32" s="10" t="s">
        <v>430</v>
      </c>
      <c r="D32" s="10" t="s">
        <v>189</v>
      </c>
      <c r="E32" s="10" t="s">
        <v>190</v>
      </c>
      <c r="F32" s="10" t="s">
        <v>452</v>
      </c>
      <c r="G32" s="10" t="s">
        <v>191</v>
      </c>
      <c r="H32" s="10" t="s">
        <v>930</v>
      </c>
      <c r="I32" s="10" t="s">
        <v>432</v>
      </c>
      <c r="J32" s="10" t="s">
        <v>433</v>
      </c>
      <c r="K32" s="10" t="s">
        <v>931</v>
      </c>
      <c r="L32" s="10" t="s">
        <v>196</v>
      </c>
      <c r="M32" s="10" t="s">
        <v>930</v>
      </c>
      <c r="N32" s="10" t="s">
        <v>432</v>
      </c>
      <c r="O32" s="10" t="s">
        <v>433</v>
      </c>
      <c r="P32" s="10" t="s">
        <v>931</v>
      </c>
      <c r="Q32" s="10" t="s">
        <v>932</v>
      </c>
      <c r="R32" s="10" t="s">
        <v>933</v>
      </c>
      <c r="S32" s="10" t="s">
        <v>201</v>
      </c>
      <c r="T32" s="10" t="s">
        <v>240</v>
      </c>
      <c r="U32" s="10" t="s">
        <v>203</v>
      </c>
      <c r="V32" s="10" t="s">
        <v>204</v>
      </c>
      <c r="W32" s="10" t="s">
        <v>205</v>
      </c>
      <c r="X32" s="14">
        <v>26673</v>
      </c>
      <c r="Y32" s="10" t="s">
        <v>206</v>
      </c>
      <c r="Z32" s="14">
        <v>24487</v>
      </c>
      <c r="AA32" s="14">
        <v>1</v>
      </c>
      <c r="AB32" s="14">
        <v>0</v>
      </c>
      <c r="AC32" s="14">
        <v>0</v>
      </c>
      <c r="AD32" s="14">
        <v>12545</v>
      </c>
      <c r="AE32" s="15">
        <v>125</v>
      </c>
      <c r="AF32" s="10" t="s">
        <v>934</v>
      </c>
      <c r="AG32" s="10" t="s">
        <v>208</v>
      </c>
      <c r="AH32" s="10" t="s">
        <v>209</v>
      </c>
      <c r="AI32" s="10" t="s">
        <v>209</v>
      </c>
      <c r="AJ32" s="10" t="s">
        <v>935</v>
      </c>
      <c r="AK32" s="10" t="s">
        <v>243</v>
      </c>
      <c r="AL32" s="14">
        <v>7</v>
      </c>
      <c r="AM32" s="10" t="s">
        <v>936</v>
      </c>
      <c r="AN32" s="10" t="s">
        <v>937</v>
      </c>
      <c r="AO32" s="10" t="s">
        <v>938</v>
      </c>
      <c r="AP32" s="10" t="s">
        <v>205</v>
      </c>
      <c r="AQ32" s="14">
        <v>304</v>
      </c>
      <c r="AR32" s="10" t="s">
        <v>939</v>
      </c>
      <c r="AS32" s="10" t="s">
        <v>940</v>
      </c>
      <c r="AT32" s="10" t="s">
        <v>941</v>
      </c>
      <c r="AU32" s="10" t="s">
        <v>942</v>
      </c>
      <c r="AV32" s="10" t="s">
        <v>452</v>
      </c>
      <c r="AW32" s="10" t="s">
        <v>929</v>
      </c>
      <c r="AX32" s="10" t="s">
        <v>930</v>
      </c>
      <c r="AY32" s="10" t="s">
        <v>432</v>
      </c>
      <c r="AZ32" s="10" t="s">
        <v>433</v>
      </c>
      <c r="BA32" s="10" t="s">
        <v>931</v>
      </c>
      <c r="BB32" s="10" t="s">
        <v>196</v>
      </c>
      <c r="BC32" s="10" t="s">
        <v>932</v>
      </c>
      <c r="BD32" s="10" t="s">
        <v>933</v>
      </c>
      <c r="BE32" s="14">
        <v>26000</v>
      </c>
      <c r="BF32" s="14">
        <v>3324</v>
      </c>
      <c r="BG32" s="14">
        <v>52</v>
      </c>
      <c r="BH32" s="14">
        <v>26000</v>
      </c>
      <c r="BI32" s="10" t="s">
        <v>219</v>
      </c>
      <c r="BJ32" s="10" t="s">
        <v>935</v>
      </c>
      <c r="BK32" s="10" t="s">
        <v>243</v>
      </c>
      <c r="BL32" s="14">
        <v>304</v>
      </c>
      <c r="BM32" s="10" t="s">
        <v>943</v>
      </c>
      <c r="BN32" s="10" t="s">
        <v>940</v>
      </c>
      <c r="BO32" s="10" t="s">
        <v>941</v>
      </c>
      <c r="BP32" s="10" t="s">
        <v>942</v>
      </c>
      <c r="BQ32" s="16">
        <v>350</v>
      </c>
      <c r="BR32" s="16">
        <v>8.75</v>
      </c>
      <c r="BS32" s="16">
        <v>263</v>
      </c>
      <c r="BT32" s="16">
        <v>6.58</v>
      </c>
      <c r="BU32" s="16">
        <v>613</v>
      </c>
      <c r="BV32" s="16">
        <v>15.33</v>
      </c>
      <c r="BW32" s="16">
        <v>315</v>
      </c>
      <c r="BX32" s="16">
        <v>7.88</v>
      </c>
      <c r="BY32" s="14">
        <v>93105</v>
      </c>
      <c r="BZ32" s="14">
        <v>10200</v>
      </c>
      <c r="CA32" s="14">
        <v>103305</v>
      </c>
      <c r="CB32" s="14">
        <v>5225</v>
      </c>
      <c r="CC32" s="14">
        <v>0</v>
      </c>
      <c r="CD32" s="14">
        <v>20910</v>
      </c>
      <c r="CE32" s="14">
        <v>8413</v>
      </c>
      <c r="CF32" s="14">
        <v>0</v>
      </c>
      <c r="CG32" s="14">
        <v>698</v>
      </c>
      <c r="CH32" s="14">
        <v>0</v>
      </c>
      <c r="CI32" s="14">
        <v>65734</v>
      </c>
      <c r="CJ32" s="14">
        <v>20910</v>
      </c>
      <c r="CK32" s="14">
        <v>698</v>
      </c>
      <c r="CL32" s="14">
        <v>65734</v>
      </c>
      <c r="CM32" s="14">
        <v>10</v>
      </c>
      <c r="CN32" s="14">
        <v>36</v>
      </c>
      <c r="CO32" s="14">
        <v>0</v>
      </c>
      <c r="CP32" s="14">
        <v>46</v>
      </c>
      <c r="CQ32" s="14">
        <v>10161</v>
      </c>
      <c r="CR32" s="10" t="s">
        <v>944</v>
      </c>
      <c r="CS32" s="14">
        <v>214492</v>
      </c>
      <c r="CT32" s="14">
        <v>10</v>
      </c>
      <c r="CU32" s="14">
        <v>152</v>
      </c>
      <c r="CV32" s="14">
        <v>144982</v>
      </c>
      <c r="CW32" s="14">
        <v>58890</v>
      </c>
      <c r="CX32" s="10" t="s">
        <v>1729</v>
      </c>
      <c r="CY32" s="10" t="s">
        <v>1729</v>
      </c>
      <c r="CZ32" s="14">
        <v>241442</v>
      </c>
      <c r="DA32" s="14">
        <v>140833</v>
      </c>
      <c r="DB32" s="14">
        <v>69688</v>
      </c>
      <c r="DC32" s="10" t="s">
        <v>1729</v>
      </c>
      <c r="DD32" s="14">
        <v>210521</v>
      </c>
      <c r="DE32" s="14">
        <v>30498</v>
      </c>
      <c r="DF32" s="14">
        <v>6715609</v>
      </c>
      <c r="DG32" s="14">
        <v>315</v>
      </c>
      <c r="DH32" s="10" t="s">
        <v>1729</v>
      </c>
      <c r="DI32" s="14">
        <v>6746422</v>
      </c>
      <c r="DJ32" s="14">
        <v>6783992</v>
      </c>
      <c r="DK32" s="14">
        <v>241442</v>
      </c>
      <c r="DL32" s="14">
        <v>6994764</v>
      </c>
      <c r="DM32" s="14">
        <v>248342</v>
      </c>
      <c r="DN32" s="14">
        <v>203872</v>
      </c>
      <c r="DO32" s="14">
        <v>29954</v>
      </c>
      <c r="DP32" s="14">
        <v>9</v>
      </c>
      <c r="DQ32" s="14">
        <v>2</v>
      </c>
      <c r="DR32" s="14">
        <v>29965</v>
      </c>
      <c r="DS32" s="14">
        <v>39406</v>
      </c>
      <c r="DT32" s="14">
        <v>52</v>
      </c>
      <c r="DU32" s="14">
        <v>41</v>
      </c>
      <c r="DV32" s="14">
        <v>39499</v>
      </c>
      <c r="DW32" s="10" t="s">
        <v>1730</v>
      </c>
      <c r="DX32" s="14">
        <v>3324</v>
      </c>
      <c r="DY32" s="14">
        <v>142444</v>
      </c>
      <c r="DZ32" s="14">
        <v>25429</v>
      </c>
      <c r="EA32" s="14">
        <v>172</v>
      </c>
      <c r="EB32" s="14">
        <v>57</v>
      </c>
      <c r="EC32" s="14">
        <v>229</v>
      </c>
      <c r="ED32" s="14">
        <v>122</v>
      </c>
      <c r="EE32" s="14">
        <v>195</v>
      </c>
      <c r="EF32" s="14">
        <v>0</v>
      </c>
      <c r="EG32" s="14">
        <v>0</v>
      </c>
      <c r="EH32" s="14">
        <v>0</v>
      </c>
      <c r="EI32" s="14">
        <v>546</v>
      </c>
      <c r="EJ32" s="14">
        <v>2522</v>
      </c>
      <c r="EK32" s="14">
        <v>3241</v>
      </c>
      <c r="EL32" s="14">
        <v>5763</v>
      </c>
      <c r="EM32" s="14">
        <v>852</v>
      </c>
      <c r="EN32" s="14">
        <v>3757</v>
      </c>
      <c r="EO32" s="14">
        <v>0</v>
      </c>
      <c r="EP32" s="14">
        <v>0</v>
      </c>
      <c r="EQ32" s="14">
        <v>0</v>
      </c>
      <c r="ER32" s="14">
        <v>10372</v>
      </c>
      <c r="ES32" s="14">
        <v>38</v>
      </c>
      <c r="ET32" s="14">
        <v>25797</v>
      </c>
      <c r="EU32" s="14">
        <v>14174</v>
      </c>
      <c r="EV32" s="15">
        <v>1309135</v>
      </c>
      <c r="EW32" s="15">
        <v>239003</v>
      </c>
      <c r="EX32" s="15">
        <v>0</v>
      </c>
      <c r="EY32" s="15">
        <v>64032</v>
      </c>
      <c r="EZ32" s="10" t="s">
        <v>945</v>
      </c>
      <c r="FA32" s="15">
        <v>1612170</v>
      </c>
      <c r="FB32" s="15">
        <v>0</v>
      </c>
      <c r="FC32" s="15">
        <v>0</v>
      </c>
      <c r="FD32" s="15">
        <v>0</v>
      </c>
      <c r="FE32" s="15">
        <v>10000</v>
      </c>
      <c r="FF32" s="10" t="s">
        <v>946</v>
      </c>
      <c r="FG32" s="15">
        <v>10000</v>
      </c>
      <c r="FH32" s="15">
        <v>1622170</v>
      </c>
      <c r="FI32" s="15">
        <v>10000</v>
      </c>
      <c r="FJ32" s="15">
        <v>798683</v>
      </c>
      <c r="FK32" s="15">
        <v>369594</v>
      </c>
      <c r="FL32" s="15">
        <v>1168277</v>
      </c>
      <c r="FM32" s="15">
        <v>62241</v>
      </c>
      <c r="FN32" s="15">
        <v>59438</v>
      </c>
      <c r="FO32" s="15">
        <v>39395</v>
      </c>
      <c r="FP32" s="10" t="s">
        <v>947</v>
      </c>
      <c r="FQ32" s="15">
        <v>161074</v>
      </c>
      <c r="FR32" s="15">
        <v>224995</v>
      </c>
      <c r="FS32" s="10" t="s">
        <v>948</v>
      </c>
      <c r="FT32" s="15">
        <v>1554346</v>
      </c>
      <c r="FU32" s="15">
        <v>7000</v>
      </c>
      <c r="FV32" s="15">
        <v>1561346</v>
      </c>
    </row>
    <row r="33" spans="1:178" x14ac:dyDescent="0.2">
      <c r="A33" s="12" t="s">
        <v>952</v>
      </c>
      <c r="B33" s="13" t="s">
        <v>953</v>
      </c>
      <c r="C33" s="10" t="s">
        <v>953</v>
      </c>
      <c r="D33" s="10" t="s">
        <v>189</v>
      </c>
      <c r="E33" s="10" t="s">
        <v>190</v>
      </c>
      <c r="F33" s="10" t="s">
        <v>951</v>
      </c>
      <c r="G33" s="10" t="s">
        <v>191</v>
      </c>
      <c r="H33" s="10" t="s">
        <v>954</v>
      </c>
      <c r="I33" s="10" t="s">
        <v>955</v>
      </c>
      <c r="J33" s="10" t="s">
        <v>956</v>
      </c>
      <c r="K33" s="10" t="s">
        <v>957</v>
      </c>
      <c r="L33" s="10" t="s">
        <v>296</v>
      </c>
      <c r="M33" s="10" t="s">
        <v>954</v>
      </c>
      <c r="N33" s="10" t="s">
        <v>955</v>
      </c>
      <c r="O33" s="10" t="s">
        <v>956</v>
      </c>
      <c r="P33" s="10" t="s">
        <v>957</v>
      </c>
      <c r="Q33" s="10" t="s">
        <v>958</v>
      </c>
      <c r="R33" s="10" t="s">
        <v>959</v>
      </c>
      <c r="S33" s="10" t="s">
        <v>201</v>
      </c>
      <c r="T33" s="10" t="s">
        <v>240</v>
      </c>
      <c r="U33" s="10" t="s">
        <v>203</v>
      </c>
      <c r="V33" s="10" t="s">
        <v>204</v>
      </c>
      <c r="W33" s="10" t="s">
        <v>205</v>
      </c>
      <c r="X33" s="14">
        <v>31612</v>
      </c>
      <c r="Y33" s="10" t="s">
        <v>206</v>
      </c>
      <c r="Z33" s="14">
        <v>32078</v>
      </c>
      <c r="AA33" s="14">
        <v>1</v>
      </c>
      <c r="AB33" s="14">
        <v>0</v>
      </c>
      <c r="AC33" s="14">
        <v>0</v>
      </c>
      <c r="AD33" s="14">
        <v>12255</v>
      </c>
      <c r="AE33" s="15">
        <v>115</v>
      </c>
      <c r="AF33" s="10" t="s">
        <v>960</v>
      </c>
      <c r="AG33" s="10" t="s">
        <v>208</v>
      </c>
      <c r="AH33" s="10" t="s">
        <v>209</v>
      </c>
      <c r="AI33" s="10" t="s">
        <v>209</v>
      </c>
      <c r="AJ33" s="10" t="s">
        <v>961</v>
      </c>
      <c r="AK33" s="10" t="s">
        <v>251</v>
      </c>
      <c r="AL33" s="14">
        <v>5</v>
      </c>
      <c r="AM33" s="10" t="s">
        <v>962</v>
      </c>
      <c r="AN33" s="10" t="s">
        <v>963</v>
      </c>
      <c r="AO33" s="10" t="s">
        <v>964</v>
      </c>
      <c r="AP33" s="10" t="s">
        <v>206</v>
      </c>
      <c r="AQ33" s="14">
        <v>247</v>
      </c>
      <c r="AR33" s="10" t="s">
        <v>965</v>
      </c>
      <c r="AS33" s="10" t="s">
        <v>966</v>
      </c>
      <c r="AT33" s="10" t="s">
        <v>967</v>
      </c>
      <c r="AU33" s="10" t="s">
        <v>968</v>
      </c>
      <c r="AV33" s="10" t="s">
        <v>969</v>
      </c>
      <c r="AW33" s="10" t="s">
        <v>952</v>
      </c>
      <c r="AX33" s="10" t="s">
        <v>954</v>
      </c>
      <c r="AY33" s="10" t="s">
        <v>955</v>
      </c>
      <c r="AZ33" s="10" t="s">
        <v>956</v>
      </c>
      <c r="BA33" s="10" t="s">
        <v>957</v>
      </c>
      <c r="BB33" s="10" t="s">
        <v>296</v>
      </c>
      <c r="BC33" s="10" t="s">
        <v>958</v>
      </c>
      <c r="BD33" s="10" t="s">
        <v>959</v>
      </c>
      <c r="BE33" s="14">
        <v>37650</v>
      </c>
      <c r="BF33" s="14">
        <v>2735</v>
      </c>
      <c r="BG33" s="14">
        <v>52</v>
      </c>
      <c r="BH33" s="14">
        <v>37650</v>
      </c>
      <c r="BI33" s="10" t="s">
        <v>219</v>
      </c>
      <c r="BJ33" s="10" t="s">
        <v>961</v>
      </c>
      <c r="BK33" s="10" t="s">
        <v>251</v>
      </c>
      <c r="BL33" s="14">
        <v>247</v>
      </c>
      <c r="BM33" s="10" t="s">
        <v>970</v>
      </c>
      <c r="BN33" s="10" t="s">
        <v>966</v>
      </c>
      <c r="BO33" s="10" t="s">
        <v>971</v>
      </c>
      <c r="BP33" s="10" t="s">
        <v>968</v>
      </c>
      <c r="BQ33" s="16">
        <v>244</v>
      </c>
      <c r="BR33" s="16">
        <v>6.1</v>
      </c>
      <c r="BS33" s="16">
        <v>381</v>
      </c>
      <c r="BT33" s="16">
        <v>9.5299999999999994</v>
      </c>
      <c r="BU33" s="16">
        <v>625</v>
      </c>
      <c r="BV33" s="16">
        <v>15.63</v>
      </c>
      <c r="BW33" s="16">
        <v>209</v>
      </c>
      <c r="BX33" s="16">
        <v>5.23</v>
      </c>
      <c r="BY33" s="14">
        <v>96621</v>
      </c>
      <c r="BZ33" s="14">
        <v>17212</v>
      </c>
      <c r="CA33" s="14">
        <v>113833</v>
      </c>
      <c r="CB33" s="14">
        <v>4975</v>
      </c>
      <c r="CC33" s="14">
        <v>0</v>
      </c>
      <c r="CD33" s="14">
        <v>20910</v>
      </c>
      <c r="CE33" s="14">
        <v>6730</v>
      </c>
      <c r="CF33" s="14">
        <v>0</v>
      </c>
      <c r="CG33" s="14">
        <v>698</v>
      </c>
      <c r="CH33" s="14">
        <v>0</v>
      </c>
      <c r="CI33" s="14">
        <v>65734</v>
      </c>
      <c r="CJ33" s="14">
        <v>20910</v>
      </c>
      <c r="CK33" s="14">
        <v>698</v>
      </c>
      <c r="CL33" s="14">
        <v>65734</v>
      </c>
      <c r="CM33" s="14">
        <v>5</v>
      </c>
      <c r="CN33" s="14">
        <v>36</v>
      </c>
      <c r="CO33" s="14">
        <v>0</v>
      </c>
      <c r="CP33" s="14">
        <v>41</v>
      </c>
      <c r="CQ33" s="14">
        <v>75</v>
      </c>
      <c r="CR33" s="10" t="s">
        <v>972</v>
      </c>
      <c r="CS33" s="14">
        <v>212996</v>
      </c>
      <c r="CT33" s="14">
        <v>5</v>
      </c>
      <c r="CU33" s="14">
        <v>69</v>
      </c>
      <c r="CV33" s="14">
        <v>70053</v>
      </c>
      <c r="CW33" s="14">
        <v>44250</v>
      </c>
      <c r="CX33" s="10" t="s">
        <v>1729</v>
      </c>
      <c r="CY33" s="10" t="s">
        <v>1729</v>
      </c>
      <c r="CZ33" s="14">
        <v>133344</v>
      </c>
      <c r="DA33" s="14">
        <v>78239</v>
      </c>
      <c r="DB33" s="14">
        <v>40011</v>
      </c>
      <c r="DC33" s="10" t="s">
        <v>1729</v>
      </c>
      <c r="DD33" s="14">
        <v>118250</v>
      </c>
      <c r="DE33" s="14">
        <v>3038</v>
      </c>
      <c r="DF33" s="14">
        <v>6715609</v>
      </c>
      <c r="DG33" s="14">
        <v>0</v>
      </c>
      <c r="DH33" s="10" t="s">
        <v>1729</v>
      </c>
      <c r="DI33" s="14">
        <v>6718647</v>
      </c>
      <c r="DJ33" s="14">
        <v>6737688</v>
      </c>
      <c r="DK33" s="14">
        <v>133344</v>
      </c>
      <c r="DL33" s="14">
        <v>6856657</v>
      </c>
      <c r="DM33" s="14">
        <v>138010</v>
      </c>
      <c r="DN33" s="14">
        <v>114303</v>
      </c>
      <c r="DO33" s="14">
        <v>40229</v>
      </c>
      <c r="DP33" s="14">
        <v>14</v>
      </c>
      <c r="DQ33" s="14">
        <v>7</v>
      </c>
      <c r="DR33" s="14">
        <v>40250</v>
      </c>
      <c r="DS33" s="14">
        <v>21856</v>
      </c>
      <c r="DT33" s="14">
        <v>42</v>
      </c>
      <c r="DU33" s="14">
        <v>119</v>
      </c>
      <c r="DV33" s="14">
        <v>22017</v>
      </c>
      <c r="DW33" s="10" t="s">
        <v>1730</v>
      </c>
      <c r="DX33" s="14">
        <v>2735</v>
      </c>
      <c r="DY33" s="14">
        <v>197534</v>
      </c>
      <c r="DZ33" s="14">
        <v>40799</v>
      </c>
      <c r="EA33" s="14">
        <v>76</v>
      </c>
      <c r="EB33" s="14">
        <v>35</v>
      </c>
      <c r="EC33" s="14">
        <v>111</v>
      </c>
      <c r="ED33" s="14">
        <v>24</v>
      </c>
      <c r="EE33" s="14">
        <v>421</v>
      </c>
      <c r="EF33" s="14">
        <v>65</v>
      </c>
      <c r="EG33" s="14">
        <v>20</v>
      </c>
      <c r="EH33" s="14">
        <v>0</v>
      </c>
      <c r="EI33" s="14">
        <v>641</v>
      </c>
      <c r="EJ33" s="14">
        <v>491</v>
      </c>
      <c r="EK33" s="14">
        <v>431</v>
      </c>
      <c r="EL33" s="14">
        <v>922</v>
      </c>
      <c r="EM33" s="14">
        <v>111</v>
      </c>
      <c r="EN33" s="14">
        <v>7961</v>
      </c>
      <c r="EO33" s="14">
        <v>978</v>
      </c>
      <c r="EP33" s="14">
        <v>266</v>
      </c>
      <c r="EQ33" s="14">
        <v>0</v>
      </c>
      <c r="ER33" s="14">
        <v>11160</v>
      </c>
      <c r="ES33" s="14">
        <v>27</v>
      </c>
      <c r="ET33" s="14">
        <v>20442</v>
      </c>
      <c r="EU33" s="14">
        <v>13792</v>
      </c>
      <c r="EV33" s="15">
        <v>919704</v>
      </c>
      <c r="EW33" s="15">
        <v>204114</v>
      </c>
      <c r="EX33" s="15">
        <v>0</v>
      </c>
      <c r="EY33" s="15">
        <v>10985</v>
      </c>
      <c r="EZ33" s="10" t="s">
        <v>973</v>
      </c>
      <c r="FA33" s="15">
        <v>1134803</v>
      </c>
      <c r="FB33" s="15">
        <v>117235</v>
      </c>
      <c r="FC33" s="15">
        <v>0</v>
      </c>
      <c r="FD33" s="15">
        <v>0</v>
      </c>
      <c r="FE33" s="15">
        <v>16545</v>
      </c>
      <c r="FF33" s="10" t="s">
        <v>974</v>
      </c>
      <c r="FG33" s="15">
        <v>133780</v>
      </c>
      <c r="FH33" s="15">
        <v>1268583</v>
      </c>
      <c r="FI33" s="15">
        <v>19504</v>
      </c>
      <c r="FJ33" s="15">
        <v>631983</v>
      </c>
      <c r="FK33" s="15">
        <v>189543</v>
      </c>
      <c r="FL33" s="15">
        <v>821526</v>
      </c>
      <c r="FM33" s="15">
        <v>102872</v>
      </c>
      <c r="FN33" s="15">
        <v>16219</v>
      </c>
      <c r="FO33" s="15">
        <v>27548</v>
      </c>
      <c r="FP33" s="10" t="s">
        <v>975</v>
      </c>
      <c r="FQ33" s="15">
        <v>146639</v>
      </c>
      <c r="FR33" s="15">
        <v>166638</v>
      </c>
      <c r="FS33" s="10" t="s">
        <v>976</v>
      </c>
      <c r="FT33" s="15">
        <v>1134803</v>
      </c>
      <c r="FU33" s="15">
        <v>133780</v>
      </c>
      <c r="FV33" s="15">
        <v>1268583</v>
      </c>
    </row>
    <row r="34" spans="1:178" x14ac:dyDescent="0.2">
      <c r="A34" s="12" t="s">
        <v>978</v>
      </c>
      <c r="B34" s="13" t="s">
        <v>645</v>
      </c>
      <c r="C34" s="10" t="s">
        <v>645</v>
      </c>
      <c r="D34" s="10" t="s">
        <v>189</v>
      </c>
      <c r="E34" s="10" t="s">
        <v>190</v>
      </c>
      <c r="F34" s="10" t="s">
        <v>666</v>
      </c>
      <c r="G34" s="10" t="s">
        <v>191</v>
      </c>
      <c r="H34" s="10" t="s">
        <v>979</v>
      </c>
      <c r="I34" s="10" t="s">
        <v>647</v>
      </c>
      <c r="J34" s="10" t="s">
        <v>980</v>
      </c>
      <c r="K34" s="10" t="s">
        <v>981</v>
      </c>
      <c r="L34" s="10" t="s">
        <v>296</v>
      </c>
      <c r="M34" s="10" t="s">
        <v>982</v>
      </c>
      <c r="N34" s="10" t="s">
        <v>983</v>
      </c>
      <c r="O34" s="10" t="s">
        <v>980</v>
      </c>
      <c r="P34" s="10" t="s">
        <v>981</v>
      </c>
      <c r="Q34" s="10" t="s">
        <v>984</v>
      </c>
      <c r="R34" s="10" t="s">
        <v>985</v>
      </c>
      <c r="S34" s="10" t="s">
        <v>201</v>
      </c>
      <c r="T34" s="10" t="s">
        <v>202</v>
      </c>
      <c r="U34" s="10" t="s">
        <v>203</v>
      </c>
      <c r="V34" s="10" t="s">
        <v>204</v>
      </c>
      <c r="W34" s="10" t="s">
        <v>205</v>
      </c>
      <c r="X34" s="14">
        <v>10326</v>
      </c>
      <c r="Y34" s="10" t="s">
        <v>206</v>
      </c>
      <c r="Z34" s="14">
        <v>5938</v>
      </c>
      <c r="AA34" s="14">
        <v>1</v>
      </c>
      <c r="AB34" s="14">
        <v>0</v>
      </c>
      <c r="AC34" s="14">
        <v>0</v>
      </c>
      <c r="AD34" s="14">
        <v>2255</v>
      </c>
      <c r="AE34" s="15">
        <v>115</v>
      </c>
      <c r="AF34" s="10" t="s">
        <v>986</v>
      </c>
      <c r="AG34" s="10" t="s">
        <v>208</v>
      </c>
      <c r="AH34" s="10" t="s">
        <v>209</v>
      </c>
      <c r="AI34" s="10" t="s">
        <v>209</v>
      </c>
      <c r="AJ34" s="10" t="s">
        <v>987</v>
      </c>
      <c r="AK34" s="10" t="s">
        <v>251</v>
      </c>
      <c r="AL34" s="14">
        <v>11</v>
      </c>
      <c r="AM34" s="10" t="s">
        <v>988</v>
      </c>
      <c r="AN34" s="10" t="s">
        <v>989</v>
      </c>
      <c r="AO34" s="10" t="s">
        <v>990</v>
      </c>
      <c r="AP34" s="10" t="s">
        <v>205</v>
      </c>
      <c r="AQ34" s="14">
        <v>0</v>
      </c>
      <c r="AR34" s="10" t="s">
        <v>215</v>
      </c>
      <c r="AS34" s="10" t="s">
        <v>215</v>
      </c>
      <c r="AT34" s="10" t="s">
        <v>991</v>
      </c>
      <c r="AU34" s="10" t="s">
        <v>217</v>
      </c>
      <c r="AV34" s="10" t="s">
        <v>666</v>
      </c>
      <c r="AW34" s="10" t="s">
        <v>978</v>
      </c>
      <c r="AX34" s="10" t="s">
        <v>979</v>
      </c>
      <c r="AY34" s="10" t="s">
        <v>647</v>
      </c>
      <c r="AZ34" s="10" t="s">
        <v>980</v>
      </c>
      <c r="BA34" s="10" t="s">
        <v>981</v>
      </c>
      <c r="BB34" s="10" t="s">
        <v>296</v>
      </c>
      <c r="BC34" s="10" t="s">
        <v>984</v>
      </c>
      <c r="BD34" s="10" t="s">
        <v>992</v>
      </c>
      <c r="BE34" s="14">
        <v>6000</v>
      </c>
      <c r="BF34" s="14">
        <v>2392</v>
      </c>
      <c r="BG34" s="14">
        <v>52</v>
      </c>
      <c r="BH34" s="14">
        <v>6000</v>
      </c>
      <c r="BI34" s="10" t="s">
        <v>219</v>
      </c>
      <c r="BJ34" s="10" t="s">
        <v>987</v>
      </c>
      <c r="BK34" s="10" t="s">
        <v>251</v>
      </c>
      <c r="BL34" s="14">
        <v>0</v>
      </c>
      <c r="BM34" s="10" t="s">
        <v>220</v>
      </c>
      <c r="BN34" s="10" t="s">
        <v>220</v>
      </c>
      <c r="BO34" s="10" t="s">
        <v>220</v>
      </c>
      <c r="BP34" s="10" t="s">
        <v>220</v>
      </c>
      <c r="BQ34" s="16">
        <v>89</v>
      </c>
      <c r="BR34" s="16">
        <v>2.23</v>
      </c>
      <c r="BS34" s="16">
        <v>144</v>
      </c>
      <c r="BT34" s="16">
        <v>3.6</v>
      </c>
      <c r="BU34" s="16">
        <v>233</v>
      </c>
      <c r="BV34" s="16">
        <v>5.83</v>
      </c>
      <c r="BW34" s="16">
        <v>89</v>
      </c>
      <c r="BX34" s="16">
        <v>2.23</v>
      </c>
      <c r="BY34" s="14">
        <v>31480</v>
      </c>
      <c r="BZ34" s="14">
        <v>980</v>
      </c>
      <c r="CA34" s="14">
        <v>32460</v>
      </c>
      <c r="CB34" s="14">
        <v>1098</v>
      </c>
      <c r="CC34" s="14">
        <v>0</v>
      </c>
      <c r="CD34" s="14">
        <v>20910</v>
      </c>
      <c r="CE34" s="14">
        <v>2792</v>
      </c>
      <c r="CF34" s="14">
        <v>0</v>
      </c>
      <c r="CG34" s="14">
        <v>698</v>
      </c>
      <c r="CH34" s="14">
        <v>0</v>
      </c>
      <c r="CI34" s="14">
        <v>65734</v>
      </c>
      <c r="CJ34" s="14">
        <v>20910</v>
      </c>
      <c r="CK34" s="14">
        <v>698</v>
      </c>
      <c r="CL34" s="14">
        <v>65734</v>
      </c>
      <c r="CM34" s="14">
        <v>0</v>
      </c>
      <c r="CN34" s="14">
        <v>36</v>
      </c>
      <c r="CO34" s="14">
        <v>0</v>
      </c>
      <c r="CP34" s="14">
        <v>36</v>
      </c>
      <c r="CQ34" s="14">
        <v>76</v>
      </c>
      <c r="CR34" s="10" t="s">
        <v>993</v>
      </c>
      <c r="CS34" s="14">
        <v>123804</v>
      </c>
      <c r="CT34" s="14">
        <v>0</v>
      </c>
      <c r="CU34" s="14">
        <v>83</v>
      </c>
      <c r="CV34" s="14">
        <v>29437</v>
      </c>
      <c r="CW34" s="14">
        <v>12453</v>
      </c>
      <c r="CX34" s="10" t="s">
        <v>1729</v>
      </c>
      <c r="CY34" s="10" t="s">
        <v>1729</v>
      </c>
      <c r="CZ34" s="14">
        <v>48446</v>
      </c>
      <c r="DA34" s="14">
        <v>30266</v>
      </c>
      <c r="DB34" s="14">
        <v>13241</v>
      </c>
      <c r="DC34" s="10" t="s">
        <v>1729</v>
      </c>
      <c r="DD34" s="14">
        <v>43507</v>
      </c>
      <c r="DE34" s="14">
        <v>0</v>
      </c>
      <c r="DF34" s="14">
        <v>6715609</v>
      </c>
      <c r="DG34" s="14">
        <v>0</v>
      </c>
      <c r="DH34" s="10" t="s">
        <v>1729</v>
      </c>
      <c r="DI34" s="14">
        <v>6715609</v>
      </c>
      <c r="DJ34" s="14">
        <v>6722165</v>
      </c>
      <c r="DK34" s="14">
        <v>48446</v>
      </c>
      <c r="DL34" s="14">
        <v>6765675</v>
      </c>
      <c r="DM34" s="14">
        <v>50066</v>
      </c>
      <c r="DN34" s="14">
        <v>41890</v>
      </c>
      <c r="DO34" s="14">
        <v>12016</v>
      </c>
      <c r="DP34" s="14">
        <v>0</v>
      </c>
      <c r="DQ34" s="14">
        <v>5</v>
      </c>
      <c r="DR34" s="14">
        <v>12021</v>
      </c>
      <c r="DS34" s="14">
        <v>12974</v>
      </c>
      <c r="DT34" s="14">
        <v>12</v>
      </c>
      <c r="DU34" s="14">
        <v>37</v>
      </c>
      <c r="DV34" s="14">
        <v>13023</v>
      </c>
      <c r="DW34" s="10" t="s">
        <v>1730</v>
      </c>
      <c r="DX34" s="14">
        <v>2392</v>
      </c>
      <c r="DY34" s="14">
        <v>62386</v>
      </c>
      <c r="DZ34" s="14">
        <v>704</v>
      </c>
      <c r="EA34" s="14">
        <v>56</v>
      </c>
      <c r="EB34" s="14">
        <v>36</v>
      </c>
      <c r="EC34" s="14">
        <v>92</v>
      </c>
      <c r="ED34" s="14">
        <v>8</v>
      </c>
      <c r="EE34" s="14">
        <v>24</v>
      </c>
      <c r="EF34" s="14">
        <v>13</v>
      </c>
      <c r="EG34" s="14">
        <v>160</v>
      </c>
      <c r="EH34" s="14">
        <v>40</v>
      </c>
      <c r="EI34" s="14">
        <v>337</v>
      </c>
      <c r="EJ34" s="14">
        <v>373</v>
      </c>
      <c r="EK34" s="14">
        <v>396</v>
      </c>
      <c r="EL34" s="14">
        <v>769</v>
      </c>
      <c r="EM34" s="14">
        <v>33</v>
      </c>
      <c r="EN34" s="14">
        <v>135</v>
      </c>
      <c r="EO34" s="14">
        <v>238</v>
      </c>
      <c r="EP34" s="14">
        <v>2450</v>
      </c>
      <c r="EQ34" s="14">
        <v>334</v>
      </c>
      <c r="ER34" s="14">
        <v>3959</v>
      </c>
      <c r="ES34" s="14">
        <v>16</v>
      </c>
      <c r="ET34" s="14">
        <v>3269</v>
      </c>
      <c r="EU34" s="14">
        <v>5038</v>
      </c>
      <c r="EV34" s="15">
        <v>240695</v>
      </c>
      <c r="EW34" s="15">
        <v>52408</v>
      </c>
      <c r="EX34" s="15">
        <v>0</v>
      </c>
      <c r="EY34" s="15">
        <v>33999</v>
      </c>
      <c r="EZ34" s="10" t="s">
        <v>994</v>
      </c>
      <c r="FA34" s="15">
        <v>327102</v>
      </c>
      <c r="FB34" s="15">
        <v>0</v>
      </c>
      <c r="FC34" s="15">
        <v>0</v>
      </c>
      <c r="FD34" s="15">
        <v>0</v>
      </c>
      <c r="FE34" s="15">
        <v>538</v>
      </c>
      <c r="FF34" s="10" t="s">
        <v>995</v>
      </c>
      <c r="FG34" s="15">
        <v>538</v>
      </c>
      <c r="FH34" s="15">
        <v>327640</v>
      </c>
      <c r="FI34" s="15">
        <v>8860</v>
      </c>
      <c r="FJ34" s="15">
        <v>196827</v>
      </c>
      <c r="FK34" s="15">
        <v>15058</v>
      </c>
      <c r="FL34" s="15">
        <v>211885</v>
      </c>
      <c r="FM34" s="15">
        <v>24052</v>
      </c>
      <c r="FN34" s="15">
        <v>498</v>
      </c>
      <c r="FO34" s="15">
        <v>5719</v>
      </c>
      <c r="FP34" s="10" t="s">
        <v>996</v>
      </c>
      <c r="FQ34" s="15">
        <v>30269</v>
      </c>
      <c r="FR34" s="15">
        <v>80696</v>
      </c>
      <c r="FS34" s="10" t="s">
        <v>997</v>
      </c>
      <c r="FT34" s="15">
        <v>322850</v>
      </c>
      <c r="FU34" s="15">
        <v>6704</v>
      </c>
      <c r="FV34" s="15">
        <v>329554</v>
      </c>
    </row>
    <row r="35" spans="1:178" x14ac:dyDescent="0.2">
      <c r="A35" s="12" t="s">
        <v>1000</v>
      </c>
      <c r="B35" s="13" t="s">
        <v>1001</v>
      </c>
      <c r="C35" s="10" t="s">
        <v>1001</v>
      </c>
      <c r="D35" s="10" t="s">
        <v>189</v>
      </c>
      <c r="E35" s="10" t="s">
        <v>190</v>
      </c>
      <c r="F35" s="10" t="s">
        <v>999</v>
      </c>
      <c r="G35" s="10" t="s">
        <v>191</v>
      </c>
      <c r="H35" s="10" t="s">
        <v>1002</v>
      </c>
      <c r="I35" s="10" t="s">
        <v>1003</v>
      </c>
      <c r="J35" s="10" t="s">
        <v>1004</v>
      </c>
      <c r="K35" s="10" t="s">
        <v>1005</v>
      </c>
      <c r="L35" s="10" t="s">
        <v>296</v>
      </c>
      <c r="M35" s="10" t="s">
        <v>1006</v>
      </c>
      <c r="N35" s="10" t="s">
        <v>1007</v>
      </c>
      <c r="O35" s="10" t="s">
        <v>1004</v>
      </c>
      <c r="P35" s="10" t="s">
        <v>1005</v>
      </c>
      <c r="Q35" s="10" t="s">
        <v>1008</v>
      </c>
      <c r="R35" s="10" t="s">
        <v>1009</v>
      </c>
      <c r="S35" s="10" t="s">
        <v>201</v>
      </c>
      <c r="T35" s="10" t="s">
        <v>202</v>
      </c>
      <c r="U35" s="10" t="s">
        <v>203</v>
      </c>
      <c r="V35" s="10" t="s">
        <v>204</v>
      </c>
      <c r="W35" s="10" t="s">
        <v>205</v>
      </c>
      <c r="X35" s="14">
        <v>11952</v>
      </c>
      <c r="Y35" s="10" t="s">
        <v>206</v>
      </c>
      <c r="Z35" s="14">
        <v>11967</v>
      </c>
      <c r="AA35" s="14">
        <v>1</v>
      </c>
      <c r="AB35" s="14">
        <v>0</v>
      </c>
      <c r="AC35" s="14">
        <v>0</v>
      </c>
      <c r="AD35" s="14">
        <v>2757</v>
      </c>
      <c r="AE35" s="15">
        <v>30</v>
      </c>
      <c r="AF35" s="10" t="s">
        <v>1010</v>
      </c>
      <c r="AG35" s="10" t="s">
        <v>208</v>
      </c>
      <c r="AH35" s="10" t="s">
        <v>209</v>
      </c>
      <c r="AI35" s="10" t="s">
        <v>209</v>
      </c>
      <c r="AJ35" s="10" t="s">
        <v>1011</v>
      </c>
      <c r="AK35" s="10" t="s">
        <v>251</v>
      </c>
      <c r="AL35" s="14">
        <v>9</v>
      </c>
      <c r="AM35" s="10" t="s">
        <v>1012</v>
      </c>
      <c r="AN35" s="10" t="s">
        <v>1013</v>
      </c>
      <c r="AO35" s="10" t="s">
        <v>1014</v>
      </c>
      <c r="AP35" s="10" t="s">
        <v>185</v>
      </c>
      <c r="AQ35" s="14">
        <v>0</v>
      </c>
      <c r="AR35" s="10" t="s">
        <v>228</v>
      </c>
      <c r="AS35" s="10" t="s">
        <v>228</v>
      </c>
      <c r="AT35" s="10" t="s">
        <v>228</v>
      </c>
      <c r="AU35" s="10" t="s">
        <v>228</v>
      </c>
      <c r="AV35" s="10" t="s">
        <v>999</v>
      </c>
      <c r="AW35" s="10" t="s">
        <v>1000</v>
      </c>
      <c r="AX35" s="10" t="s">
        <v>1002</v>
      </c>
      <c r="AY35" s="10" t="s">
        <v>1003</v>
      </c>
      <c r="AZ35" s="10" t="s">
        <v>1004</v>
      </c>
      <c r="BA35" s="10" t="s">
        <v>1005</v>
      </c>
      <c r="BB35" s="10" t="s">
        <v>296</v>
      </c>
      <c r="BC35" s="10" t="s">
        <v>1008</v>
      </c>
      <c r="BD35" s="10" t="s">
        <v>1009</v>
      </c>
      <c r="BE35" s="14">
        <v>6985</v>
      </c>
      <c r="BF35" s="14">
        <v>2632</v>
      </c>
      <c r="BG35" s="14">
        <v>52</v>
      </c>
      <c r="BH35" s="14">
        <v>6985</v>
      </c>
      <c r="BI35" s="10" t="s">
        <v>219</v>
      </c>
      <c r="BJ35" s="10" t="s">
        <v>1011</v>
      </c>
      <c r="BK35" s="10" t="s">
        <v>251</v>
      </c>
      <c r="BL35" s="14">
        <v>0</v>
      </c>
      <c r="BM35" s="10" t="s">
        <v>220</v>
      </c>
      <c r="BN35" s="10" t="s">
        <v>220</v>
      </c>
      <c r="BO35" s="10" t="s">
        <v>220</v>
      </c>
      <c r="BP35" s="10" t="s">
        <v>220</v>
      </c>
      <c r="BQ35" s="16">
        <v>110</v>
      </c>
      <c r="BR35" s="16">
        <v>2.75</v>
      </c>
      <c r="BS35" s="16">
        <v>111</v>
      </c>
      <c r="BT35" s="16">
        <v>2.78</v>
      </c>
      <c r="BU35" s="16">
        <v>221</v>
      </c>
      <c r="BV35" s="16">
        <v>5.53</v>
      </c>
      <c r="BW35" s="16">
        <v>110</v>
      </c>
      <c r="BX35" s="16">
        <v>2.75</v>
      </c>
      <c r="BY35" s="14">
        <v>45474</v>
      </c>
      <c r="BZ35" s="14">
        <v>1338</v>
      </c>
      <c r="CA35" s="14">
        <v>46812</v>
      </c>
      <c r="CB35" s="14">
        <v>1650</v>
      </c>
      <c r="CC35" s="14">
        <v>0</v>
      </c>
      <c r="CD35" s="14">
        <v>20910</v>
      </c>
      <c r="CE35" s="14">
        <v>4008</v>
      </c>
      <c r="CF35" s="14">
        <v>0</v>
      </c>
      <c r="CG35" s="14">
        <v>698</v>
      </c>
      <c r="CH35" s="14">
        <v>0</v>
      </c>
      <c r="CI35" s="14">
        <v>65734</v>
      </c>
      <c r="CJ35" s="14">
        <v>20910</v>
      </c>
      <c r="CK35" s="14">
        <v>698</v>
      </c>
      <c r="CL35" s="14">
        <v>65734</v>
      </c>
      <c r="CM35" s="14">
        <v>5</v>
      </c>
      <c r="CN35" s="14">
        <v>36</v>
      </c>
      <c r="CO35" s="14">
        <v>0</v>
      </c>
      <c r="CP35" s="14">
        <v>41</v>
      </c>
      <c r="CQ35" s="14">
        <v>21</v>
      </c>
      <c r="CR35" s="10" t="s">
        <v>1015</v>
      </c>
      <c r="CS35" s="14">
        <v>139874</v>
      </c>
      <c r="CT35" s="14">
        <v>5</v>
      </c>
      <c r="CU35" s="14">
        <v>45</v>
      </c>
      <c r="CV35" s="14">
        <v>28170</v>
      </c>
      <c r="CW35" s="14">
        <v>14651</v>
      </c>
      <c r="CX35" s="10" t="s">
        <v>1729</v>
      </c>
      <c r="CY35" s="10" t="s">
        <v>1729</v>
      </c>
      <c r="CZ35" s="14">
        <v>49873</v>
      </c>
      <c r="DA35" s="14">
        <v>28569</v>
      </c>
      <c r="DB35" s="14">
        <v>15717</v>
      </c>
      <c r="DC35" s="10" t="s">
        <v>1729</v>
      </c>
      <c r="DD35" s="14">
        <v>44286</v>
      </c>
      <c r="DE35" s="14">
        <v>52</v>
      </c>
      <c r="DF35" s="14">
        <v>6715609</v>
      </c>
      <c r="DG35" s="14">
        <v>0</v>
      </c>
      <c r="DH35" s="10" t="s">
        <v>1729</v>
      </c>
      <c r="DI35" s="14">
        <v>6715661</v>
      </c>
      <c r="DJ35" s="14">
        <v>6722713</v>
      </c>
      <c r="DK35" s="14">
        <v>49873</v>
      </c>
      <c r="DL35" s="14">
        <v>6767054</v>
      </c>
      <c r="DM35" s="14">
        <v>51393</v>
      </c>
      <c r="DN35" s="14">
        <v>42821</v>
      </c>
      <c r="DO35" s="14">
        <v>13764</v>
      </c>
      <c r="DP35" s="14">
        <v>0</v>
      </c>
      <c r="DQ35" s="14">
        <v>0</v>
      </c>
      <c r="DR35" s="14">
        <v>13764</v>
      </c>
      <c r="DS35" s="14">
        <v>9607</v>
      </c>
      <c r="DT35" s="14">
        <v>0</v>
      </c>
      <c r="DU35" s="14">
        <v>13</v>
      </c>
      <c r="DV35" s="14">
        <v>9620</v>
      </c>
      <c r="DW35" s="10" t="s">
        <v>1730</v>
      </c>
      <c r="DX35" s="14">
        <v>2632</v>
      </c>
      <c r="DY35" s="14">
        <v>40896</v>
      </c>
      <c r="DZ35" s="14">
        <v>994</v>
      </c>
      <c r="EA35" s="14">
        <v>169</v>
      </c>
      <c r="EB35" s="14">
        <v>156</v>
      </c>
      <c r="EC35" s="14">
        <v>325</v>
      </c>
      <c r="ED35" s="14">
        <v>117</v>
      </c>
      <c r="EE35" s="14">
        <v>41</v>
      </c>
      <c r="EF35" s="14">
        <v>151</v>
      </c>
      <c r="EG35" s="14">
        <v>0</v>
      </c>
      <c r="EH35" s="14">
        <v>0</v>
      </c>
      <c r="EI35" s="14">
        <v>634</v>
      </c>
      <c r="EJ35" s="14">
        <v>1044</v>
      </c>
      <c r="EK35" s="14">
        <v>1776</v>
      </c>
      <c r="EL35" s="14">
        <v>2820</v>
      </c>
      <c r="EM35" s="14">
        <v>921</v>
      </c>
      <c r="EN35" s="14">
        <v>339</v>
      </c>
      <c r="EO35" s="14">
        <v>520</v>
      </c>
      <c r="EP35" s="14">
        <v>0</v>
      </c>
      <c r="EQ35" s="14">
        <v>0</v>
      </c>
      <c r="ER35" s="14">
        <v>4600</v>
      </c>
      <c r="ES35" s="14">
        <v>13</v>
      </c>
      <c r="ET35" s="14">
        <v>3270</v>
      </c>
      <c r="EU35" s="14">
        <v>5918</v>
      </c>
      <c r="EV35" s="15">
        <v>357147</v>
      </c>
      <c r="EW35" s="15">
        <v>78305</v>
      </c>
      <c r="EX35" s="15">
        <v>0</v>
      </c>
      <c r="EY35" s="15">
        <v>13543</v>
      </c>
      <c r="EZ35" s="10" t="s">
        <v>1016</v>
      </c>
      <c r="FA35" s="15">
        <v>448995</v>
      </c>
      <c r="FB35" s="15">
        <v>6700</v>
      </c>
      <c r="FC35" s="15">
        <v>0</v>
      </c>
      <c r="FD35" s="15">
        <v>0</v>
      </c>
      <c r="FE35" s="15">
        <v>0</v>
      </c>
      <c r="FF35" s="10" t="s">
        <v>185</v>
      </c>
      <c r="FG35" s="15">
        <v>6700</v>
      </c>
      <c r="FH35" s="15">
        <v>455695</v>
      </c>
      <c r="FI35" s="15">
        <v>2500</v>
      </c>
      <c r="FJ35" s="15">
        <v>249310</v>
      </c>
      <c r="FK35" s="15">
        <v>41267</v>
      </c>
      <c r="FL35" s="15">
        <v>290577</v>
      </c>
      <c r="FM35" s="15">
        <v>30106</v>
      </c>
      <c r="FN35" s="15">
        <v>2480</v>
      </c>
      <c r="FO35" s="15">
        <v>11023</v>
      </c>
      <c r="FP35" s="10" t="s">
        <v>1017</v>
      </c>
      <c r="FQ35" s="15">
        <v>43609</v>
      </c>
      <c r="FR35" s="15">
        <v>104049</v>
      </c>
      <c r="FS35" s="10" t="s">
        <v>1018</v>
      </c>
      <c r="FT35" s="15">
        <v>438235</v>
      </c>
      <c r="FU35" s="15">
        <v>6700</v>
      </c>
      <c r="FV35" s="15">
        <v>444935</v>
      </c>
    </row>
    <row r="36" spans="1:178" x14ac:dyDescent="0.2">
      <c r="A36" s="12" t="s">
        <v>1021</v>
      </c>
      <c r="B36" s="13" t="s">
        <v>720</v>
      </c>
      <c r="C36" s="10" t="s">
        <v>720</v>
      </c>
      <c r="D36" s="10" t="s">
        <v>189</v>
      </c>
      <c r="E36" s="10" t="s">
        <v>190</v>
      </c>
      <c r="F36" s="10" t="s">
        <v>744</v>
      </c>
      <c r="G36" s="10" t="s">
        <v>191</v>
      </c>
      <c r="H36" s="10" t="s">
        <v>1022</v>
      </c>
      <c r="I36" s="10" t="s">
        <v>1023</v>
      </c>
      <c r="J36" s="10" t="s">
        <v>1024</v>
      </c>
      <c r="K36" s="10" t="s">
        <v>1025</v>
      </c>
      <c r="L36" s="10" t="s">
        <v>296</v>
      </c>
      <c r="M36" s="10" t="s">
        <v>1022</v>
      </c>
      <c r="N36" s="10" t="s">
        <v>1023</v>
      </c>
      <c r="O36" s="10" t="s">
        <v>1024</v>
      </c>
      <c r="P36" s="10" t="s">
        <v>1025</v>
      </c>
      <c r="Q36" s="10" t="s">
        <v>1026</v>
      </c>
      <c r="R36" s="10" t="s">
        <v>1027</v>
      </c>
      <c r="S36" s="10" t="s">
        <v>201</v>
      </c>
      <c r="T36" s="10" t="s">
        <v>202</v>
      </c>
      <c r="U36" s="10" t="s">
        <v>203</v>
      </c>
      <c r="V36" s="10" t="s">
        <v>204</v>
      </c>
      <c r="W36" s="10" t="s">
        <v>205</v>
      </c>
      <c r="X36" s="14">
        <v>15762</v>
      </c>
      <c r="Y36" s="10" t="s">
        <v>206</v>
      </c>
      <c r="Z36" s="14">
        <v>1900</v>
      </c>
      <c r="AA36" s="14">
        <v>1</v>
      </c>
      <c r="AB36" s="14">
        <v>0</v>
      </c>
      <c r="AC36" s="14">
        <v>0</v>
      </c>
      <c r="AD36" s="14">
        <v>327</v>
      </c>
      <c r="AE36" s="15">
        <v>0</v>
      </c>
      <c r="AF36" s="10" t="s">
        <v>1028</v>
      </c>
      <c r="AG36" s="10" t="s">
        <v>208</v>
      </c>
      <c r="AH36" s="10" t="s">
        <v>209</v>
      </c>
      <c r="AI36" s="10" t="s">
        <v>209</v>
      </c>
      <c r="AJ36" s="10" t="s">
        <v>1029</v>
      </c>
      <c r="AK36" s="10" t="s">
        <v>251</v>
      </c>
      <c r="AL36" s="14">
        <v>6</v>
      </c>
      <c r="AM36" s="10" t="s">
        <v>1030</v>
      </c>
      <c r="AN36" s="10" t="s">
        <v>1031</v>
      </c>
      <c r="AO36" s="10" t="s">
        <v>1032</v>
      </c>
      <c r="AP36" s="10" t="s">
        <v>205</v>
      </c>
      <c r="AQ36" s="14">
        <v>0</v>
      </c>
      <c r="AR36" s="10" t="s">
        <v>660</v>
      </c>
      <c r="AS36" s="10" t="s">
        <v>660</v>
      </c>
      <c r="AT36" s="10" t="s">
        <v>304</v>
      </c>
      <c r="AU36" s="10" t="s">
        <v>217</v>
      </c>
      <c r="AV36" s="10" t="s">
        <v>744</v>
      </c>
      <c r="AW36" s="10" t="s">
        <v>1021</v>
      </c>
      <c r="AX36" s="10" t="s">
        <v>1022</v>
      </c>
      <c r="AY36" s="10" t="s">
        <v>1023</v>
      </c>
      <c r="AZ36" s="10" t="s">
        <v>1024</v>
      </c>
      <c r="BA36" s="10" t="s">
        <v>1025</v>
      </c>
      <c r="BB36" s="10" t="s">
        <v>296</v>
      </c>
      <c r="BC36" s="10" t="s">
        <v>1026</v>
      </c>
      <c r="BD36" s="10" t="s">
        <v>1033</v>
      </c>
      <c r="BE36" s="14">
        <v>3456</v>
      </c>
      <c r="BF36" s="14">
        <v>1352</v>
      </c>
      <c r="BG36" s="14">
        <v>52</v>
      </c>
      <c r="BH36" s="14">
        <v>1728</v>
      </c>
      <c r="BI36" s="10" t="s">
        <v>219</v>
      </c>
      <c r="BJ36" s="10" t="s">
        <v>1029</v>
      </c>
      <c r="BK36" s="10" t="s">
        <v>251</v>
      </c>
      <c r="BL36" s="14">
        <v>0</v>
      </c>
      <c r="BM36" s="10" t="s">
        <v>220</v>
      </c>
      <c r="BN36" s="10" t="s">
        <v>220</v>
      </c>
      <c r="BO36" s="10" t="s">
        <v>220</v>
      </c>
      <c r="BP36" s="10" t="s">
        <v>220</v>
      </c>
      <c r="BQ36" s="16">
        <v>26</v>
      </c>
      <c r="BR36" s="16">
        <v>0.65</v>
      </c>
      <c r="BS36" s="16">
        <v>67</v>
      </c>
      <c r="BT36" s="16">
        <v>1.68</v>
      </c>
      <c r="BU36" s="16">
        <v>93</v>
      </c>
      <c r="BV36" s="16">
        <v>2.33</v>
      </c>
      <c r="BW36" s="16">
        <v>26</v>
      </c>
      <c r="BX36" s="16">
        <v>0.65</v>
      </c>
      <c r="BY36" s="14">
        <v>14255</v>
      </c>
      <c r="BZ36" s="14">
        <v>170</v>
      </c>
      <c r="CA36" s="14">
        <v>14425</v>
      </c>
      <c r="CB36" s="14">
        <v>102</v>
      </c>
      <c r="CC36" s="14">
        <v>0</v>
      </c>
      <c r="CD36" s="14">
        <v>20910</v>
      </c>
      <c r="CE36" s="14">
        <v>1417</v>
      </c>
      <c r="CF36" s="14">
        <v>0</v>
      </c>
      <c r="CG36" s="14">
        <v>698</v>
      </c>
      <c r="CH36" s="14">
        <v>0</v>
      </c>
      <c r="CI36" s="14">
        <v>65734</v>
      </c>
      <c r="CJ36" s="14">
        <v>20910</v>
      </c>
      <c r="CK36" s="14">
        <v>698</v>
      </c>
      <c r="CL36" s="14">
        <v>65734</v>
      </c>
      <c r="CM36" s="14">
        <v>0</v>
      </c>
      <c r="CN36" s="14">
        <v>36</v>
      </c>
      <c r="CO36" s="14">
        <v>0</v>
      </c>
      <c r="CP36" s="14">
        <v>36</v>
      </c>
      <c r="CQ36" s="14">
        <v>4</v>
      </c>
      <c r="CR36" s="10" t="s">
        <v>185</v>
      </c>
      <c r="CS36" s="14">
        <v>103326</v>
      </c>
      <c r="CT36" s="14">
        <v>0</v>
      </c>
      <c r="CU36" s="14">
        <v>8</v>
      </c>
      <c r="CV36" s="14">
        <v>2452</v>
      </c>
      <c r="CW36" s="14">
        <v>969</v>
      </c>
      <c r="CX36" s="10" t="s">
        <v>1729</v>
      </c>
      <c r="CY36" s="10" t="s">
        <v>1729</v>
      </c>
      <c r="CZ36" s="14">
        <v>4131</v>
      </c>
      <c r="DA36" s="14">
        <v>2145</v>
      </c>
      <c r="DB36" s="14">
        <v>1429</v>
      </c>
      <c r="DC36" s="10" t="s">
        <v>1729</v>
      </c>
      <c r="DD36" s="14">
        <v>3574</v>
      </c>
      <c r="DE36" s="14">
        <v>0</v>
      </c>
      <c r="DF36" s="14">
        <v>6715609</v>
      </c>
      <c r="DG36" s="14">
        <v>0</v>
      </c>
      <c r="DH36" s="10" t="s">
        <v>1729</v>
      </c>
      <c r="DI36" s="14">
        <v>6715609</v>
      </c>
      <c r="DJ36" s="14">
        <v>6716319</v>
      </c>
      <c r="DK36" s="14">
        <v>4131</v>
      </c>
      <c r="DL36" s="14">
        <v>6719893</v>
      </c>
      <c r="DM36" s="14">
        <v>4284</v>
      </c>
      <c r="DN36" s="14">
        <v>3421</v>
      </c>
      <c r="DO36" s="14">
        <v>2594</v>
      </c>
      <c r="DP36" s="14">
        <v>0</v>
      </c>
      <c r="DQ36" s="14">
        <v>0</v>
      </c>
      <c r="DR36" s="14">
        <v>2594</v>
      </c>
      <c r="DS36" s="14">
        <v>1324</v>
      </c>
      <c r="DT36" s="14">
        <v>0</v>
      </c>
      <c r="DU36" s="14">
        <v>1</v>
      </c>
      <c r="DV36" s="14">
        <v>1325</v>
      </c>
      <c r="DW36" s="10" t="s">
        <v>1730</v>
      </c>
      <c r="DX36" s="14">
        <v>1352</v>
      </c>
      <c r="DY36" s="14">
        <v>3432</v>
      </c>
      <c r="DZ36" s="14">
        <v>2604</v>
      </c>
      <c r="EA36" s="14">
        <v>35</v>
      </c>
      <c r="EB36" s="14">
        <v>15</v>
      </c>
      <c r="EC36" s="14">
        <v>50</v>
      </c>
      <c r="ED36" s="14">
        <v>0</v>
      </c>
      <c r="EE36" s="14">
        <v>33</v>
      </c>
      <c r="EF36" s="14">
        <v>7</v>
      </c>
      <c r="EG36" s="14">
        <v>0</v>
      </c>
      <c r="EH36" s="14">
        <v>0</v>
      </c>
      <c r="EI36" s="14">
        <v>90</v>
      </c>
      <c r="EJ36" s="14">
        <v>87</v>
      </c>
      <c r="EK36" s="14">
        <v>89</v>
      </c>
      <c r="EL36" s="14">
        <v>176</v>
      </c>
      <c r="EM36" s="14">
        <v>0</v>
      </c>
      <c r="EN36" s="14">
        <v>145</v>
      </c>
      <c r="EO36" s="14">
        <v>32</v>
      </c>
      <c r="EP36" s="14">
        <v>0</v>
      </c>
      <c r="EQ36" s="14">
        <v>0</v>
      </c>
      <c r="ER36" s="14">
        <v>353</v>
      </c>
      <c r="ES36" s="14">
        <v>6</v>
      </c>
      <c r="ET36" s="14">
        <v>851</v>
      </c>
      <c r="EU36" s="10" t="s">
        <v>220</v>
      </c>
      <c r="EV36" s="15">
        <v>66500</v>
      </c>
      <c r="EW36" s="15">
        <v>44231</v>
      </c>
      <c r="EX36" s="15">
        <v>0</v>
      </c>
      <c r="EY36" s="15">
        <v>4897</v>
      </c>
      <c r="EZ36" s="10" t="s">
        <v>185</v>
      </c>
      <c r="FA36" s="15">
        <v>115628</v>
      </c>
      <c r="FB36" s="15">
        <v>0</v>
      </c>
      <c r="FC36" s="15">
        <v>0</v>
      </c>
      <c r="FD36" s="15">
        <v>0</v>
      </c>
      <c r="FE36" s="15">
        <v>500</v>
      </c>
      <c r="FF36" s="10" t="s">
        <v>1034</v>
      </c>
      <c r="FG36" s="15">
        <v>500</v>
      </c>
      <c r="FH36" s="15">
        <v>116128</v>
      </c>
      <c r="FI36" s="15">
        <v>0</v>
      </c>
      <c r="FJ36" s="15">
        <v>59609</v>
      </c>
      <c r="FK36" s="15">
        <v>6362</v>
      </c>
      <c r="FL36" s="15">
        <v>65971</v>
      </c>
      <c r="FM36" s="15">
        <v>4934</v>
      </c>
      <c r="FN36" s="15">
        <v>115</v>
      </c>
      <c r="FO36" s="15">
        <v>0</v>
      </c>
      <c r="FP36" s="10" t="s">
        <v>185</v>
      </c>
      <c r="FQ36" s="15">
        <v>5049</v>
      </c>
      <c r="FR36" s="15">
        <v>34934</v>
      </c>
      <c r="FS36" s="10" t="s">
        <v>1035</v>
      </c>
      <c r="FT36" s="15">
        <v>105954</v>
      </c>
      <c r="FU36" s="15">
        <v>500</v>
      </c>
      <c r="FV36" s="15">
        <v>106454</v>
      </c>
    </row>
    <row r="37" spans="1:178" x14ac:dyDescent="0.2">
      <c r="A37" s="12" t="s">
        <v>1038</v>
      </c>
      <c r="B37" s="13" t="s">
        <v>1039</v>
      </c>
      <c r="C37" s="10" t="s">
        <v>1039</v>
      </c>
      <c r="D37" s="10" t="s">
        <v>189</v>
      </c>
      <c r="E37" s="10" t="s">
        <v>190</v>
      </c>
      <c r="F37" s="10" t="s">
        <v>1037</v>
      </c>
      <c r="G37" s="10" t="s">
        <v>191</v>
      </c>
      <c r="H37" s="10" t="s">
        <v>1040</v>
      </c>
      <c r="I37" s="10" t="s">
        <v>1041</v>
      </c>
      <c r="J37" s="10" t="s">
        <v>1042</v>
      </c>
      <c r="K37" s="10" t="s">
        <v>1043</v>
      </c>
      <c r="L37" s="10" t="s">
        <v>296</v>
      </c>
      <c r="M37" s="10" t="s">
        <v>1040</v>
      </c>
      <c r="N37" s="10" t="s">
        <v>1041</v>
      </c>
      <c r="O37" s="10" t="s">
        <v>1042</v>
      </c>
      <c r="P37" s="10" t="s">
        <v>1043</v>
      </c>
      <c r="Q37" s="10" t="s">
        <v>1044</v>
      </c>
      <c r="R37" s="10" t="s">
        <v>1045</v>
      </c>
      <c r="S37" s="10" t="s">
        <v>201</v>
      </c>
      <c r="T37" s="10" t="s">
        <v>240</v>
      </c>
      <c r="U37" s="10" t="s">
        <v>342</v>
      </c>
      <c r="V37" s="10" t="s">
        <v>204</v>
      </c>
      <c r="W37" s="10" t="s">
        <v>205</v>
      </c>
      <c r="X37" s="14">
        <v>69617</v>
      </c>
      <c r="Y37" s="10" t="s">
        <v>206</v>
      </c>
      <c r="Z37" s="14">
        <v>71148</v>
      </c>
      <c r="AA37" s="14">
        <v>1</v>
      </c>
      <c r="AB37" s="14">
        <v>0</v>
      </c>
      <c r="AC37" s="14">
        <v>1</v>
      </c>
      <c r="AD37" s="14">
        <v>30215</v>
      </c>
      <c r="AE37" s="15">
        <v>40</v>
      </c>
      <c r="AF37" s="10" t="s">
        <v>1046</v>
      </c>
      <c r="AG37" s="10" t="s">
        <v>208</v>
      </c>
      <c r="AH37" s="10" t="s">
        <v>209</v>
      </c>
      <c r="AI37" s="10" t="s">
        <v>209</v>
      </c>
      <c r="AJ37" s="10" t="s">
        <v>1047</v>
      </c>
      <c r="AK37" s="10" t="s">
        <v>1048</v>
      </c>
      <c r="AL37" s="14">
        <v>7</v>
      </c>
      <c r="AM37" s="10" t="s">
        <v>1049</v>
      </c>
      <c r="AN37" s="10" t="s">
        <v>1050</v>
      </c>
      <c r="AO37" s="10" t="s">
        <v>1051</v>
      </c>
      <c r="AP37" s="10" t="s">
        <v>205</v>
      </c>
      <c r="AQ37" s="14">
        <v>37</v>
      </c>
      <c r="AR37" s="10" t="s">
        <v>1052</v>
      </c>
      <c r="AS37" s="10" t="s">
        <v>1053</v>
      </c>
      <c r="AT37" s="10" t="s">
        <v>1054</v>
      </c>
      <c r="AU37" s="10" t="s">
        <v>1055</v>
      </c>
      <c r="AV37" s="10" t="s">
        <v>1037</v>
      </c>
      <c r="AW37" s="10" t="s">
        <v>1038</v>
      </c>
      <c r="AX37" s="10" t="s">
        <v>1040</v>
      </c>
      <c r="AY37" s="10" t="s">
        <v>1041</v>
      </c>
      <c r="AZ37" s="10" t="s">
        <v>1042</v>
      </c>
      <c r="BA37" s="10" t="s">
        <v>1043</v>
      </c>
      <c r="BB37" s="10" t="s">
        <v>296</v>
      </c>
      <c r="BC37" s="10" t="s">
        <v>1044</v>
      </c>
      <c r="BD37" s="10" t="s">
        <v>1045</v>
      </c>
      <c r="BE37" s="14">
        <v>42348</v>
      </c>
      <c r="BF37" s="14">
        <v>3897</v>
      </c>
      <c r="BG37" s="14">
        <v>52</v>
      </c>
      <c r="BH37" s="14">
        <v>42348</v>
      </c>
      <c r="BI37" s="10" t="s">
        <v>219</v>
      </c>
      <c r="BJ37" s="10" t="s">
        <v>1056</v>
      </c>
      <c r="BK37" s="10" t="s">
        <v>243</v>
      </c>
      <c r="BL37" s="14">
        <v>37</v>
      </c>
      <c r="BM37" s="10" t="s">
        <v>1057</v>
      </c>
      <c r="BN37" s="10" t="s">
        <v>1058</v>
      </c>
      <c r="BO37" s="10" t="s">
        <v>1054</v>
      </c>
      <c r="BP37" s="10" t="s">
        <v>1059</v>
      </c>
      <c r="BQ37" s="16">
        <v>407</v>
      </c>
      <c r="BR37" s="16">
        <v>10.18</v>
      </c>
      <c r="BS37" s="16">
        <v>531</v>
      </c>
      <c r="BT37" s="16">
        <v>13.28</v>
      </c>
      <c r="BU37" s="16">
        <v>938</v>
      </c>
      <c r="BV37" s="16">
        <v>23.45</v>
      </c>
      <c r="BW37" s="16">
        <v>407</v>
      </c>
      <c r="BX37" s="16">
        <v>10.18</v>
      </c>
      <c r="BY37" s="14">
        <v>105380</v>
      </c>
      <c r="BZ37" s="14">
        <v>948</v>
      </c>
      <c r="CA37" s="14">
        <v>106328</v>
      </c>
      <c r="CB37" s="14">
        <v>1911</v>
      </c>
      <c r="CC37" s="14">
        <v>0</v>
      </c>
      <c r="CD37" s="14">
        <v>20910</v>
      </c>
      <c r="CE37" s="14">
        <v>7832</v>
      </c>
      <c r="CF37" s="14">
        <v>0</v>
      </c>
      <c r="CG37" s="14">
        <v>698</v>
      </c>
      <c r="CH37" s="14">
        <v>0</v>
      </c>
      <c r="CI37" s="14">
        <v>65734</v>
      </c>
      <c r="CJ37" s="14">
        <v>20910</v>
      </c>
      <c r="CK37" s="14">
        <v>698</v>
      </c>
      <c r="CL37" s="14">
        <v>65734</v>
      </c>
      <c r="CM37" s="14">
        <v>6</v>
      </c>
      <c r="CN37" s="14">
        <v>36</v>
      </c>
      <c r="CO37" s="14">
        <v>0</v>
      </c>
      <c r="CP37" s="14">
        <v>42</v>
      </c>
      <c r="CQ37" s="14">
        <v>0</v>
      </c>
      <c r="CR37" s="10" t="s">
        <v>185</v>
      </c>
      <c r="CS37" s="14">
        <v>203455</v>
      </c>
      <c r="CT37" s="14">
        <v>6</v>
      </c>
      <c r="CU37" s="14">
        <v>143</v>
      </c>
      <c r="CV37" s="14">
        <v>64539</v>
      </c>
      <c r="CW37" s="14">
        <v>71954</v>
      </c>
      <c r="CX37" s="10" t="s">
        <v>1729</v>
      </c>
      <c r="CY37" s="10" t="s">
        <v>1729</v>
      </c>
      <c r="CZ37" s="14">
        <v>152528</v>
      </c>
      <c r="DA37" s="14">
        <v>108541</v>
      </c>
      <c r="DB37" s="14">
        <v>50895</v>
      </c>
      <c r="DC37" s="10" t="s">
        <v>1729</v>
      </c>
      <c r="DD37" s="14">
        <v>159436</v>
      </c>
      <c r="DE37" s="14">
        <v>21042</v>
      </c>
      <c r="DF37" s="14">
        <v>6715609</v>
      </c>
      <c r="DG37" s="14">
        <v>0</v>
      </c>
      <c r="DH37" s="10" t="s">
        <v>1729</v>
      </c>
      <c r="DI37" s="14">
        <v>6736651</v>
      </c>
      <c r="DJ37" s="14">
        <v>6752686</v>
      </c>
      <c r="DK37" s="14">
        <v>152528</v>
      </c>
      <c r="DL37" s="14">
        <v>6912148</v>
      </c>
      <c r="DM37" s="14">
        <v>175497</v>
      </c>
      <c r="DN37" s="14">
        <v>136493</v>
      </c>
      <c r="DO37" s="14">
        <v>37200</v>
      </c>
      <c r="DP37" s="14">
        <v>15</v>
      </c>
      <c r="DQ37" s="14">
        <v>4</v>
      </c>
      <c r="DR37" s="14">
        <v>37219</v>
      </c>
      <c r="DS37" s="14">
        <v>34190</v>
      </c>
      <c r="DT37" s="14">
        <v>0</v>
      </c>
      <c r="DU37" s="14">
        <v>91</v>
      </c>
      <c r="DV37" s="14">
        <v>34281</v>
      </c>
      <c r="DW37" s="10" t="s">
        <v>1730</v>
      </c>
      <c r="DX37" s="14">
        <v>3897</v>
      </c>
      <c r="DY37" s="14">
        <v>199503</v>
      </c>
      <c r="DZ37" s="14">
        <v>9991</v>
      </c>
      <c r="EA37" s="14">
        <v>145</v>
      </c>
      <c r="EB37" s="14">
        <v>161</v>
      </c>
      <c r="EC37" s="14">
        <v>306</v>
      </c>
      <c r="ED37" s="14">
        <v>33</v>
      </c>
      <c r="EE37" s="14">
        <v>388</v>
      </c>
      <c r="EF37" s="14">
        <v>7</v>
      </c>
      <c r="EG37" s="14">
        <v>0</v>
      </c>
      <c r="EH37" s="14">
        <v>0</v>
      </c>
      <c r="EI37" s="14">
        <v>734</v>
      </c>
      <c r="EJ37" s="14">
        <v>3210</v>
      </c>
      <c r="EK37" s="14">
        <v>2852</v>
      </c>
      <c r="EL37" s="14">
        <v>6062</v>
      </c>
      <c r="EM37" s="14">
        <v>94</v>
      </c>
      <c r="EN37" s="14">
        <v>4396</v>
      </c>
      <c r="EO37" s="14">
        <v>156</v>
      </c>
      <c r="EP37" s="14">
        <v>0</v>
      </c>
      <c r="EQ37" s="14">
        <v>0</v>
      </c>
      <c r="ER37" s="14">
        <v>10708</v>
      </c>
      <c r="ES37" s="14">
        <v>34</v>
      </c>
      <c r="ET37" s="14">
        <v>47824</v>
      </c>
      <c r="EU37" s="14">
        <v>35965</v>
      </c>
      <c r="EV37" s="15">
        <v>1868559</v>
      </c>
      <c r="EW37" s="15">
        <v>409155</v>
      </c>
      <c r="EX37" s="15">
        <v>0</v>
      </c>
      <c r="EY37" s="15">
        <v>131981</v>
      </c>
      <c r="EZ37" s="10" t="s">
        <v>1060</v>
      </c>
      <c r="FA37" s="15">
        <v>2409695</v>
      </c>
      <c r="FB37" s="15">
        <v>17417</v>
      </c>
      <c r="FC37" s="15">
        <v>0</v>
      </c>
      <c r="FD37" s="15">
        <v>0</v>
      </c>
      <c r="FE37" s="15">
        <v>62400</v>
      </c>
      <c r="FF37" s="10" t="s">
        <v>1061</v>
      </c>
      <c r="FG37" s="15">
        <v>79817</v>
      </c>
      <c r="FH37" s="15">
        <v>2489512</v>
      </c>
      <c r="FI37" s="15">
        <v>60000</v>
      </c>
      <c r="FJ37" s="15">
        <v>1325030</v>
      </c>
      <c r="FK37" s="15">
        <v>551465</v>
      </c>
      <c r="FL37" s="15">
        <v>1876495</v>
      </c>
      <c r="FM37" s="15">
        <v>89013</v>
      </c>
      <c r="FN37" s="15">
        <v>36164</v>
      </c>
      <c r="FO37" s="15">
        <v>25776</v>
      </c>
      <c r="FP37" s="10" t="s">
        <v>1062</v>
      </c>
      <c r="FQ37" s="15">
        <v>150953</v>
      </c>
      <c r="FR37" s="15">
        <v>311926</v>
      </c>
      <c r="FS37" s="10" t="s">
        <v>1063</v>
      </c>
      <c r="FT37" s="15">
        <v>2339374</v>
      </c>
      <c r="FU37" s="15">
        <v>27906</v>
      </c>
      <c r="FV37" s="15">
        <v>2367280</v>
      </c>
    </row>
    <row r="38" spans="1:178" x14ac:dyDescent="0.2">
      <c r="A38" s="12" t="s">
        <v>1069</v>
      </c>
      <c r="B38" s="13" t="s">
        <v>1070</v>
      </c>
      <c r="C38" s="10" t="s">
        <v>1070</v>
      </c>
      <c r="D38" s="10" t="s">
        <v>189</v>
      </c>
      <c r="E38" s="10" t="s">
        <v>190</v>
      </c>
      <c r="F38" s="10" t="s">
        <v>1068</v>
      </c>
      <c r="G38" s="10" t="s">
        <v>191</v>
      </c>
      <c r="H38" s="10" t="s">
        <v>1071</v>
      </c>
      <c r="I38" s="10" t="s">
        <v>1072</v>
      </c>
      <c r="J38" s="10" t="s">
        <v>1073</v>
      </c>
      <c r="K38" s="10" t="s">
        <v>1074</v>
      </c>
      <c r="L38" s="10" t="s">
        <v>339</v>
      </c>
      <c r="M38" s="10" t="s">
        <v>1071</v>
      </c>
      <c r="N38" s="10" t="s">
        <v>1072</v>
      </c>
      <c r="O38" s="10" t="s">
        <v>1073</v>
      </c>
      <c r="P38" s="10" t="s">
        <v>1074</v>
      </c>
      <c r="Q38" s="10" t="s">
        <v>1075</v>
      </c>
      <c r="R38" s="10" t="s">
        <v>1076</v>
      </c>
      <c r="S38" s="10" t="s">
        <v>201</v>
      </c>
      <c r="T38" s="10" t="s">
        <v>202</v>
      </c>
      <c r="U38" s="10" t="s">
        <v>203</v>
      </c>
      <c r="V38" s="10" t="s">
        <v>204</v>
      </c>
      <c r="W38" s="10" t="s">
        <v>205</v>
      </c>
      <c r="X38" s="14">
        <v>80619</v>
      </c>
      <c r="Y38" s="10" t="s">
        <v>206</v>
      </c>
      <c r="Z38" s="14">
        <v>2544</v>
      </c>
      <c r="AA38" s="14">
        <v>1</v>
      </c>
      <c r="AB38" s="14">
        <v>0</v>
      </c>
      <c r="AC38" s="14">
        <v>0</v>
      </c>
      <c r="AD38" s="14">
        <v>288</v>
      </c>
      <c r="AE38" s="15">
        <v>0</v>
      </c>
      <c r="AF38" s="10" t="s">
        <v>1077</v>
      </c>
      <c r="AG38" s="10" t="s">
        <v>208</v>
      </c>
      <c r="AH38" s="10" t="s">
        <v>209</v>
      </c>
      <c r="AI38" s="10" t="s">
        <v>209</v>
      </c>
      <c r="AJ38" s="10" t="s">
        <v>1078</v>
      </c>
      <c r="AK38" s="10" t="s">
        <v>251</v>
      </c>
      <c r="AL38" s="14">
        <v>10</v>
      </c>
      <c r="AM38" s="10" t="s">
        <v>1079</v>
      </c>
      <c r="AN38" s="10" t="s">
        <v>1080</v>
      </c>
      <c r="AO38" s="10" t="s">
        <v>1081</v>
      </c>
      <c r="AP38" s="10" t="s">
        <v>205</v>
      </c>
      <c r="AQ38" s="14">
        <v>104</v>
      </c>
      <c r="AR38" s="10" t="s">
        <v>1082</v>
      </c>
      <c r="AS38" s="10" t="s">
        <v>1083</v>
      </c>
      <c r="AT38" s="10" t="s">
        <v>1084</v>
      </c>
      <c r="AU38" s="10" t="s">
        <v>1085</v>
      </c>
      <c r="AV38" s="10" t="s">
        <v>1068</v>
      </c>
      <c r="AW38" s="10" t="s">
        <v>1069</v>
      </c>
      <c r="AX38" s="10" t="s">
        <v>1071</v>
      </c>
      <c r="AY38" s="10" t="s">
        <v>1072</v>
      </c>
      <c r="AZ38" s="10" t="s">
        <v>1073</v>
      </c>
      <c r="BA38" s="10" t="s">
        <v>1074</v>
      </c>
      <c r="BB38" s="10" t="s">
        <v>339</v>
      </c>
      <c r="BC38" s="10" t="s">
        <v>1075</v>
      </c>
      <c r="BD38" s="10" t="s">
        <v>1076</v>
      </c>
      <c r="BE38" s="14">
        <v>3320</v>
      </c>
      <c r="BF38" s="14">
        <v>1264</v>
      </c>
      <c r="BG38" s="14">
        <v>52</v>
      </c>
      <c r="BH38" s="14">
        <v>3320</v>
      </c>
      <c r="BI38" s="10" t="s">
        <v>219</v>
      </c>
      <c r="BJ38" s="10" t="s">
        <v>1078</v>
      </c>
      <c r="BK38" s="10" t="s">
        <v>251</v>
      </c>
      <c r="BL38" s="14">
        <v>104</v>
      </c>
      <c r="BM38" s="10" t="s">
        <v>1082</v>
      </c>
      <c r="BN38" s="10" t="s">
        <v>1083</v>
      </c>
      <c r="BO38" s="10" t="s">
        <v>1086</v>
      </c>
      <c r="BP38" s="10" t="s">
        <v>1085</v>
      </c>
      <c r="BQ38" s="16">
        <v>25</v>
      </c>
      <c r="BR38" s="16">
        <v>0.63</v>
      </c>
      <c r="BS38" s="16">
        <v>34</v>
      </c>
      <c r="BT38" s="16">
        <v>0.85</v>
      </c>
      <c r="BU38" s="16">
        <v>59</v>
      </c>
      <c r="BV38" s="16">
        <v>1.48</v>
      </c>
      <c r="BW38" s="16">
        <v>25</v>
      </c>
      <c r="BX38" s="16">
        <v>0.63</v>
      </c>
      <c r="BY38" s="14">
        <v>16682</v>
      </c>
      <c r="BZ38" s="14">
        <v>701</v>
      </c>
      <c r="CA38" s="14">
        <v>17383</v>
      </c>
      <c r="CB38" s="14">
        <v>282</v>
      </c>
      <c r="CC38" s="14">
        <v>0</v>
      </c>
      <c r="CD38" s="14">
        <v>20910</v>
      </c>
      <c r="CE38" s="14">
        <v>1751</v>
      </c>
      <c r="CF38" s="14">
        <v>0</v>
      </c>
      <c r="CG38" s="14">
        <v>698</v>
      </c>
      <c r="CH38" s="14">
        <v>0</v>
      </c>
      <c r="CI38" s="14">
        <v>65734</v>
      </c>
      <c r="CJ38" s="14">
        <v>20910</v>
      </c>
      <c r="CK38" s="14">
        <v>698</v>
      </c>
      <c r="CL38" s="14">
        <v>65734</v>
      </c>
      <c r="CM38" s="14">
        <v>0</v>
      </c>
      <c r="CN38" s="14">
        <v>36</v>
      </c>
      <c r="CO38" s="14">
        <v>0</v>
      </c>
      <c r="CP38" s="14">
        <v>36</v>
      </c>
      <c r="CQ38" s="14">
        <v>11</v>
      </c>
      <c r="CR38" s="10" t="s">
        <v>1087</v>
      </c>
      <c r="CS38" s="14">
        <v>106805</v>
      </c>
      <c r="CT38" s="14">
        <v>0</v>
      </c>
      <c r="CU38" s="14">
        <v>23</v>
      </c>
      <c r="CV38" s="14">
        <v>6863</v>
      </c>
      <c r="CW38" s="14">
        <v>2956</v>
      </c>
      <c r="CX38" s="10" t="s">
        <v>1729</v>
      </c>
      <c r="CY38" s="10" t="s">
        <v>1729</v>
      </c>
      <c r="CZ38" s="14">
        <v>10348</v>
      </c>
      <c r="DA38" s="14">
        <v>6590</v>
      </c>
      <c r="DB38" s="14">
        <v>3560</v>
      </c>
      <c r="DC38" s="10" t="s">
        <v>1729</v>
      </c>
      <c r="DD38" s="14">
        <v>10150</v>
      </c>
      <c r="DE38" s="14">
        <v>0</v>
      </c>
      <c r="DF38" s="14">
        <v>6715609</v>
      </c>
      <c r="DG38" s="14">
        <v>0</v>
      </c>
      <c r="DH38" s="10" t="s">
        <v>1729</v>
      </c>
      <c r="DI38" s="14">
        <v>6715609</v>
      </c>
      <c r="DJ38" s="14">
        <v>6716138</v>
      </c>
      <c r="DK38" s="14">
        <v>10348</v>
      </c>
      <c r="DL38" s="14">
        <v>6726297</v>
      </c>
      <c r="DM38" s="14">
        <v>10688</v>
      </c>
      <c r="DN38" s="14">
        <v>9819</v>
      </c>
      <c r="DO38" s="14">
        <v>2612</v>
      </c>
      <c r="DP38" s="14">
        <v>0</v>
      </c>
      <c r="DQ38" s="14">
        <v>0</v>
      </c>
      <c r="DR38" s="14">
        <v>2612</v>
      </c>
      <c r="DS38" s="14">
        <v>2997</v>
      </c>
      <c r="DT38" s="14">
        <v>0</v>
      </c>
      <c r="DU38" s="14">
        <v>4</v>
      </c>
      <c r="DV38" s="14">
        <v>3001</v>
      </c>
      <c r="DW38" s="10" t="s">
        <v>1730</v>
      </c>
      <c r="DX38" s="14">
        <v>1264</v>
      </c>
      <c r="DY38" s="14">
        <v>6509</v>
      </c>
      <c r="DZ38" s="14">
        <v>415</v>
      </c>
      <c r="EA38" s="14">
        <v>21</v>
      </c>
      <c r="EB38" s="14">
        <v>26</v>
      </c>
      <c r="EC38" s="14">
        <v>47</v>
      </c>
      <c r="ED38" s="14">
        <v>2</v>
      </c>
      <c r="EE38" s="14">
        <v>44</v>
      </c>
      <c r="EF38" s="14">
        <v>18</v>
      </c>
      <c r="EG38" s="14">
        <v>0</v>
      </c>
      <c r="EH38" s="14">
        <v>0</v>
      </c>
      <c r="EI38" s="14">
        <v>111</v>
      </c>
      <c r="EJ38" s="14">
        <v>44</v>
      </c>
      <c r="EK38" s="14">
        <v>35</v>
      </c>
      <c r="EL38" s="14">
        <v>79</v>
      </c>
      <c r="EM38" s="14">
        <v>18</v>
      </c>
      <c r="EN38" s="14">
        <v>215</v>
      </c>
      <c r="EO38" s="14">
        <v>172</v>
      </c>
      <c r="EP38" s="14">
        <v>0</v>
      </c>
      <c r="EQ38" s="14">
        <v>0</v>
      </c>
      <c r="ER38" s="14">
        <v>484</v>
      </c>
      <c r="ES38" s="14">
        <v>7</v>
      </c>
      <c r="ET38" s="14">
        <v>1084</v>
      </c>
      <c r="EU38" s="14">
        <v>1836</v>
      </c>
      <c r="EV38" s="15">
        <v>0</v>
      </c>
      <c r="EW38" s="15">
        <v>17774</v>
      </c>
      <c r="EX38" s="15">
        <v>0</v>
      </c>
      <c r="EY38" s="15">
        <v>101811</v>
      </c>
      <c r="EZ38" s="10" t="s">
        <v>1088</v>
      </c>
      <c r="FA38" s="15">
        <v>119585</v>
      </c>
      <c r="FB38" s="15">
        <v>0</v>
      </c>
      <c r="FC38" s="15">
        <v>0</v>
      </c>
      <c r="FD38" s="15">
        <v>0</v>
      </c>
      <c r="FE38" s="15">
        <v>88012</v>
      </c>
      <c r="FF38" s="10" t="s">
        <v>1089</v>
      </c>
      <c r="FG38" s="15">
        <v>88012</v>
      </c>
      <c r="FH38" s="15">
        <v>207597</v>
      </c>
      <c r="FI38" s="15">
        <v>0</v>
      </c>
      <c r="FJ38" s="15">
        <v>51020</v>
      </c>
      <c r="FK38" s="15">
        <v>7113</v>
      </c>
      <c r="FL38" s="15">
        <v>58133</v>
      </c>
      <c r="FM38" s="15">
        <v>8773</v>
      </c>
      <c r="FN38" s="15">
        <v>0</v>
      </c>
      <c r="FO38" s="15">
        <v>3059</v>
      </c>
      <c r="FP38" s="10" t="s">
        <v>1090</v>
      </c>
      <c r="FQ38" s="15">
        <v>11832</v>
      </c>
      <c r="FR38" s="15">
        <v>35370</v>
      </c>
      <c r="FS38" s="10" t="s">
        <v>1091</v>
      </c>
      <c r="FT38" s="15">
        <v>105335</v>
      </c>
      <c r="FU38" s="15">
        <v>7337</v>
      </c>
      <c r="FV38" s="15">
        <v>112672</v>
      </c>
    </row>
    <row r="39" spans="1:178" x14ac:dyDescent="0.2">
      <c r="A39" s="12" t="s">
        <v>1097</v>
      </c>
      <c r="B39" s="13" t="s">
        <v>1098</v>
      </c>
      <c r="C39" s="10" t="s">
        <v>1098</v>
      </c>
      <c r="D39" s="10" t="s">
        <v>189</v>
      </c>
      <c r="E39" s="10" t="s">
        <v>190</v>
      </c>
      <c r="F39" s="10" t="s">
        <v>1096</v>
      </c>
      <c r="G39" s="10" t="s">
        <v>191</v>
      </c>
      <c r="H39" s="10" t="s">
        <v>1099</v>
      </c>
      <c r="I39" s="10" t="s">
        <v>1100</v>
      </c>
      <c r="J39" s="10" t="s">
        <v>1101</v>
      </c>
      <c r="K39" s="10" t="s">
        <v>1102</v>
      </c>
      <c r="L39" s="10" t="s">
        <v>269</v>
      </c>
      <c r="M39" s="10" t="s">
        <v>1099</v>
      </c>
      <c r="N39" s="10" t="s">
        <v>1100</v>
      </c>
      <c r="O39" s="10" t="s">
        <v>1101</v>
      </c>
      <c r="P39" s="10" t="s">
        <v>1102</v>
      </c>
      <c r="Q39" s="10" t="s">
        <v>1103</v>
      </c>
      <c r="R39" s="10" t="s">
        <v>1104</v>
      </c>
      <c r="S39" s="10" t="s">
        <v>201</v>
      </c>
      <c r="T39" s="10" t="s">
        <v>202</v>
      </c>
      <c r="U39" s="10" t="s">
        <v>203</v>
      </c>
      <c r="V39" s="10" t="s">
        <v>204</v>
      </c>
      <c r="W39" s="10" t="s">
        <v>205</v>
      </c>
      <c r="X39" s="14">
        <v>17315</v>
      </c>
      <c r="Y39" s="10" t="s">
        <v>206</v>
      </c>
      <c r="Z39" s="14">
        <v>17389</v>
      </c>
      <c r="AA39" s="14">
        <v>1</v>
      </c>
      <c r="AB39" s="14">
        <v>0</v>
      </c>
      <c r="AC39" s="14">
        <v>0</v>
      </c>
      <c r="AD39" s="14">
        <v>5420</v>
      </c>
      <c r="AE39" s="15">
        <v>0</v>
      </c>
      <c r="AF39" s="10" t="s">
        <v>1105</v>
      </c>
      <c r="AG39" s="10" t="s">
        <v>208</v>
      </c>
      <c r="AH39" s="10" t="s">
        <v>209</v>
      </c>
      <c r="AI39" s="10" t="s">
        <v>209</v>
      </c>
      <c r="AJ39" s="10" t="s">
        <v>1106</v>
      </c>
      <c r="AK39" s="10" t="s">
        <v>251</v>
      </c>
      <c r="AL39" s="14">
        <v>16</v>
      </c>
      <c r="AM39" s="10" t="s">
        <v>1107</v>
      </c>
      <c r="AN39" s="10" t="s">
        <v>1108</v>
      </c>
      <c r="AO39" s="10" t="s">
        <v>1109</v>
      </c>
      <c r="AP39" s="10" t="s">
        <v>205</v>
      </c>
      <c r="AQ39" s="14">
        <v>0</v>
      </c>
      <c r="AR39" s="10" t="s">
        <v>228</v>
      </c>
      <c r="AS39" s="10" t="s">
        <v>228</v>
      </c>
      <c r="AT39" s="10" t="s">
        <v>228</v>
      </c>
      <c r="AU39" s="10" t="s">
        <v>228</v>
      </c>
      <c r="AV39" s="10" t="s">
        <v>1096</v>
      </c>
      <c r="AW39" s="10" t="s">
        <v>1097</v>
      </c>
      <c r="AX39" s="10" t="s">
        <v>1099</v>
      </c>
      <c r="AY39" s="10" t="s">
        <v>1100</v>
      </c>
      <c r="AZ39" s="10" t="s">
        <v>1101</v>
      </c>
      <c r="BA39" s="10" t="s">
        <v>1102</v>
      </c>
      <c r="BB39" s="10" t="s">
        <v>269</v>
      </c>
      <c r="BC39" s="10" t="s">
        <v>1103</v>
      </c>
      <c r="BD39" s="10" t="s">
        <v>1104</v>
      </c>
      <c r="BE39" s="14">
        <v>15030</v>
      </c>
      <c r="BF39" s="14">
        <v>2945</v>
      </c>
      <c r="BG39" s="14">
        <v>52</v>
      </c>
      <c r="BH39" s="14">
        <v>15030</v>
      </c>
      <c r="BI39" s="10" t="s">
        <v>219</v>
      </c>
      <c r="BJ39" s="10" t="s">
        <v>1106</v>
      </c>
      <c r="BK39" s="10" t="s">
        <v>251</v>
      </c>
      <c r="BL39" s="14">
        <v>0</v>
      </c>
      <c r="BM39" s="10" t="s">
        <v>185</v>
      </c>
      <c r="BN39" s="10" t="s">
        <v>185</v>
      </c>
      <c r="BO39" s="10" t="s">
        <v>185</v>
      </c>
      <c r="BP39" s="10" t="s">
        <v>185</v>
      </c>
      <c r="BQ39" s="16">
        <v>124</v>
      </c>
      <c r="BR39" s="16">
        <v>3.1</v>
      </c>
      <c r="BS39" s="16">
        <v>419.5</v>
      </c>
      <c r="BT39" s="16">
        <v>10.49</v>
      </c>
      <c r="BU39" s="16">
        <v>543.5</v>
      </c>
      <c r="BV39" s="16">
        <v>13.59</v>
      </c>
      <c r="BW39" s="16">
        <v>124</v>
      </c>
      <c r="BX39" s="16">
        <v>3.1</v>
      </c>
      <c r="BY39" s="14">
        <v>58112</v>
      </c>
      <c r="BZ39" s="14">
        <v>1106</v>
      </c>
      <c r="CA39" s="14">
        <v>59218</v>
      </c>
      <c r="CB39" s="14">
        <v>2318</v>
      </c>
      <c r="CC39" s="14">
        <v>0</v>
      </c>
      <c r="CD39" s="14">
        <v>20910</v>
      </c>
      <c r="CE39" s="14">
        <v>3014</v>
      </c>
      <c r="CF39" s="14">
        <v>0</v>
      </c>
      <c r="CG39" s="14">
        <v>698</v>
      </c>
      <c r="CH39" s="14">
        <v>0</v>
      </c>
      <c r="CI39" s="14">
        <v>65734</v>
      </c>
      <c r="CJ39" s="14">
        <v>20910</v>
      </c>
      <c r="CK39" s="14">
        <v>698</v>
      </c>
      <c r="CL39" s="14">
        <v>65734</v>
      </c>
      <c r="CM39" s="14">
        <v>1</v>
      </c>
      <c r="CN39" s="14">
        <v>36</v>
      </c>
      <c r="CO39" s="14">
        <v>0</v>
      </c>
      <c r="CP39" s="14">
        <v>37</v>
      </c>
      <c r="CQ39" s="14">
        <v>13</v>
      </c>
      <c r="CR39" s="10" t="s">
        <v>1110</v>
      </c>
      <c r="CS39" s="14">
        <v>151942</v>
      </c>
      <c r="CT39" s="14">
        <v>1</v>
      </c>
      <c r="CU39" s="14">
        <v>68</v>
      </c>
      <c r="CV39" s="14">
        <v>44775</v>
      </c>
      <c r="CW39" s="14">
        <v>40754</v>
      </c>
      <c r="CX39" s="10" t="s">
        <v>1729</v>
      </c>
      <c r="CY39" s="10" t="s">
        <v>1729</v>
      </c>
      <c r="CZ39" s="14">
        <v>102079</v>
      </c>
      <c r="DA39" s="14">
        <v>71567</v>
      </c>
      <c r="DB39" s="14">
        <v>18626</v>
      </c>
      <c r="DC39" s="10" t="s">
        <v>1729</v>
      </c>
      <c r="DD39" s="14">
        <v>90193</v>
      </c>
      <c r="DE39" s="14">
        <v>5696</v>
      </c>
      <c r="DF39" s="14">
        <v>6715609</v>
      </c>
      <c r="DG39" s="14">
        <v>0</v>
      </c>
      <c r="DH39" s="10" t="s">
        <v>1729</v>
      </c>
      <c r="DI39" s="14">
        <v>6721305</v>
      </c>
      <c r="DJ39" s="14">
        <v>6737855</v>
      </c>
      <c r="DK39" s="14">
        <v>102079</v>
      </c>
      <c r="DL39" s="14">
        <v>6828227</v>
      </c>
      <c r="DM39" s="14">
        <v>106922</v>
      </c>
      <c r="DN39" s="14">
        <v>85529</v>
      </c>
      <c r="DO39" s="14">
        <v>14427</v>
      </c>
      <c r="DP39" s="14">
        <v>1</v>
      </c>
      <c r="DQ39" s="14">
        <v>1</v>
      </c>
      <c r="DR39" s="14">
        <v>14429</v>
      </c>
      <c r="DS39" s="14">
        <v>18132</v>
      </c>
      <c r="DT39" s="14">
        <v>37</v>
      </c>
      <c r="DU39" s="14">
        <v>41</v>
      </c>
      <c r="DV39" s="14">
        <v>18210</v>
      </c>
      <c r="DW39" s="10" t="s">
        <v>1730</v>
      </c>
      <c r="DX39" s="14">
        <v>2945</v>
      </c>
      <c r="DY39" s="14">
        <v>79441</v>
      </c>
      <c r="DZ39" s="14">
        <v>3736</v>
      </c>
      <c r="EA39" s="14">
        <v>149</v>
      </c>
      <c r="EB39" s="14">
        <v>38</v>
      </c>
      <c r="EC39" s="14">
        <v>187</v>
      </c>
      <c r="ED39" s="14">
        <v>33</v>
      </c>
      <c r="EE39" s="14">
        <v>51</v>
      </c>
      <c r="EF39" s="14">
        <v>1</v>
      </c>
      <c r="EG39" s="14">
        <v>1</v>
      </c>
      <c r="EH39" s="14">
        <v>41</v>
      </c>
      <c r="EI39" s="14">
        <v>314</v>
      </c>
      <c r="EJ39" s="14">
        <v>2966</v>
      </c>
      <c r="EK39" s="14">
        <v>934</v>
      </c>
      <c r="EL39" s="14">
        <v>3900</v>
      </c>
      <c r="EM39" s="14">
        <v>218</v>
      </c>
      <c r="EN39" s="14">
        <v>779</v>
      </c>
      <c r="EO39" s="14">
        <v>264</v>
      </c>
      <c r="EP39" s="14">
        <v>29</v>
      </c>
      <c r="EQ39" s="14">
        <v>186</v>
      </c>
      <c r="ER39" s="14">
        <v>5376</v>
      </c>
      <c r="ES39" s="14">
        <v>33</v>
      </c>
      <c r="ET39" s="14">
        <v>10291</v>
      </c>
      <c r="EU39" s="14">
        <v>3016</v>
      </c>
      <c r="EV39" s="15">
        <v>504900</v>
      </c>
      <c r="EW39" s="15">
        <v>113853</v>
      </c>
      <c r="EX39" s="15">
        <v>0</v>
      </c>
      <c r="EY39" s="15">
        <v>67202</v>
      </c>
      <c r="EZ39" s="10" t="s">
        <v>1111</v>
      </c>
      <c r="FA39" s="15">
        <v>685955</v>
      </c>
      <c r="FB39" s="15">
        <v>0</v>
      </c>
      <c r="FC39" s="15">
        <v>0</v>
      </c>
      <c r="FD39" s="15">
        <v>0</v>
      </c>
      <c r="FE39" s="15">
        <v>0</v>
      </c>
      <c r="FF39" s="10" t="s">
        <v>185</v>
      </c>
      <c r="FG39" s="15">
        <v>0</v>
      </c>
      <c r="FH39" s="15">
        <v>685955</v>
      </c>
      <c r="FI39" s="15">
        <v>67202</v>
      </c>
      <c r="FJ39" s="15">
        <v>404683</v>
      </c>
      <c r="FK39" s="15">
        <v>109901</v>
      </c>
      <c r="FL39" s="15">
        <v>514584</v>
      </c>
      <c r="FM39" s="15">
        <v>35852</v>
      </c>
      <c r="FN39" s="15">
        <v>3089</v>
      </c>
      <c r="FO39" s="15">
        <v>2228</v>
      </c>
      <c r="FP39" s="10" t="s">
        <v>1112</v>
      </c>
      <c r="FQ39" s="15">
        <v>41169</v>
      </c>
      <c r="FR39" s="15">
        <v>127673</v>
      </c>
      <c r="FS39" s="10" t="s">
        <v>1113</v>
      </c>
      <c r="FT39" s="15">
        <v>683426</v>
      </c>
      <c r="FU39" s="15">
        <v>0</v>
      </c>
      <c r="FV39" s="15">
        <v>683426</v>
      </c>
    </row>
    <row r="40" spans="1:178" x14ac:dyDescent="0.2">
      <c r="A40" s="12" t="s">
        <v>1116</v>
      </c>
      <c r="B40" s="13" t="s">
        <v>1117</v>
      </c>
      <c r="C40" s="10" t="s">
        <v>1117</v>
      </c>
      <c r="D40" s="10" t="s">
        <v>189</v>
      </c>
      <c r="E40" s="10" t="s">
        <v>190</v>
      </c>
      <c r="F40" s="10" t="s">
        <v>1115</v>
      </c>
      <c r="G40" s="10" t="s">
        <v>1118</v>
      </c>
      <c r="H40" s="10" t="s">
        <v>1119</v>
      </c>
      <c r="I40" s="10" t="s">
        <v>296</v>
      </c>
      <c r="J40" s="10" t="s">
        <v>1120</v>
      </c>
      <c r="K40" s="10" t="s">
        <v>1121</v>
      </c>
      <c r="L40" s="10" t="s">
        <v>296</v>
      </c>
      <c r="M40" s="10" t="s">
        <v>1119</v>
      </c>
      <c r="N40" s="10" t="s">
        <v>296</v>
      </c>
      <c r="O40" s="10" t="s">
        <v>1120</v>
      </c>
      <c r="P40" s="10" t="s">
        <v>1121</v>
      </c>
      <c r="Q40" s="10" t="s">
        <v>1122</v>
      </c>
      <c r="R40" s="10" t="s">
        <v>1123</v>
      </c>
      <c r="S40" s="10" t="s">
        <v>1124</v>
      </c>
      <c r="T40" s="10" t="s">
        <v>202</v>
      </c>
      <c r="U40" s="10" t="s">
        <v>342</v>
      </c>
      <c r="V40" s="10" t="s">
        <v>204</v>
      </c>
      <c r="W40" s="10" t="s">
        <v>205</v>
      </c>
      <c r="X40" s="14">
        <v>178519</v>
      </c>
      <c r="Y40" s="10" t="s">
        <v>206</v>
      </c>
      <c r="Z40" s="14">
        <v>129613</v>
      </c>
      <c r="AA40" s="14">
        <v>0</v>
      </c>
      <c r="AB40" s="14">
        <v>9</v>
      </c>
      <c r="AC40" s="14">
        <v>1</v>
      </c>
      <c r="AD40" s="14">
        <v>44838</v>
      </c>
      <c r="AE40" s="15">
        <v>115</v>
      </c>
      <c r="AF40" s="10" t="s">
        <v>1125</v>
      </c>
      <c r="AG40" s="10" t="s">
        <v>208</v>
      </c>
      <c r="AH40" s="10" t="s">
        <v>209</v>
      </c>
      <c r="AI40" s="10" t="s">
        <v>209</v>
      </c>
      <c r="AJ40" s="10" t="s">
        <v>1126</v>
      </c>
      <c r="AK40" s="10" t="s">
        <v>243</v>
      </c>
      <c r="AL40" s="14">
        <v>19</v>
      </c>
      <c r="AM40" s="10" t="s">
        <v>1127</v>
      </c>
      <c r="AN40" s="10" t="s">
        <v>1128</v>
      </c>
      <c r="AO40" s="10" t="s">
        <v>1129</v>
      </c>
      <c r="AP40" s="10" t="s">
        <v>205</v>
      </c>
      <c r="AQ40" s="14">
        <v>210</v>
      </c>
      <c r="AR40" s="10" t="s">
        <v>1130</v>
      </c>
      <c r="AS40" s="10" t="s">
        <v>1131</v>
      </c>
      <c r="AT40" s="10" t="s">
        <v>1132</v>
      </c>
      <c r="AU40" s="10" t="s">
        <v>1133</v>
      </c>
      <c r="AV40" s="10" t="s">
        <v>1115</v>
      </c>
      <c r="AW40" s="10" t="s">
        <v>185</v>
      </c>
      <c r="AX40" s="10" t="s">
        <v>185</v>
      </c>
      <c r="AY40" s="10" t="s">
        <v>185</v>
      </c>
      <c r="AZ40" s="10" t="s">
        <v>185</v>
      </c>
      <c r="BA40" s="10" t="s">
        <v>185</v>
      </c>
      <c r="BB40" s="10" t="s">
        <v>185</v>
      </c>
      <c r="BC40" s="10" t="s">
        <v>185</v>
      </c>
      <c r="BD40" s="10" t="s">
        <v>185</v>
      </c>
      <c r="BE40" s="14">
        <v>82377</v>
      </c>
      <c r="BF40" s="14">
        <v>16398</v>
      </c>
      <c r="BG40" s="14">
        <v>52</v>
      </c>
      <c r="BH40" s="14">
        <v>82377</v>
      </c>
      <c r="BI40" s="10" t="s">
        <v>219</v>
      </c>
      <c r="BJ40" s="10" t="s">
        <v>1745</v>
      </c>
      <c r="BK40" s="10" t="s">
        <v>251</v>
      </c>
      <c r="BL40" s="14">
        <v>210</v>
      </c>
      <c r="BM40" s="10" t="s">
        <v>1130</v>
      </c>
      <c r="BN40" s="10" t="s">
        <v>1131</v>
      </c>
      <c r="BO40" s="10" t="s">
        <v>1132</v>
      </c>
      <c r="BP40" s="17" t="s">
        <v>1133</v>
      </c>
      <c r="BQ40" s="16">
        <v>750</v>
      </c>
      <c r="BR40" s="16">
        <v>18.75</v>
      </c>
      <c r="BS40" s="16">
        <v>1776</v>
      </c>
      <c r="BT40" s="16">
        <v>44.4</v>
      </c>
      <c r="BU40" s="16">
        <v>2526</v>
      </c>
      <c r="BV40" s="16">
        <v>63.15</v>
      </c>
      <c r="BW40" s="16">
        <v>750</v>
      </c>
      <c r="BX40" s="16">
        <v>18.75</v>
      </c>
      <c r="BY40" s="14">
        <v>263744</v>
      </c>
      <c r="BZ40" s="14">
        <v>5969</v>
      </c>
      <c r="CA40" s="14">
        <v>269713</v>
      </c>
      <c r="CB40" s="14">
        <v>7519</v>
      </c>
      <c r="CC40" s="14">
        <v>0</v>
      </c>
      <c r="CD40" s="14">
        <v>20910</v>
      </c>
      <c r="CE40" s="14">
        <v>22673</v>
      </c>
      <c r="CF40" s="14">
        <v>0</v>
      </c>
      <c r="CG40" s="14">
        <v>698</v>
      </c>
      <c r="CH40" s="14">
        <v>0</v>
      </c>
      <c r="CI40" s="14">
        <v>65734</v>
      </c>
      <c r="CJ40" s="14">
        <v>20910</v>
      </c>
      <c r="CK40" s="14">
        <v>698</v>
      </c>
      <c r="CL40" s="14">
        <v>65734</v>
      </c>
      <c r="CM40" s="14">
        <v>0</v>
      </c>
      <c r="CN40" s="14">
        <v>36</v>
      </c>
      <c r="CO40" s="14">
        <v>0</v>
      </c>
      <c r="CP40" s="14">
        <v>36</v>
      </c>
      <c r="CQ40" s="14">
        <v>140</v>
      </c>
      <c r="CR40" s="10" t="s">
        <v>185</v>
      </c>
      <c r="CS40" s="14">
        <v>387423</v>
      </c>
      <c r="CT40" s="14">
        <v>0</v>
      </c>
      <c r="CU40" s="14">
        <v>261</v>
      </c>
      <c r="CV40" s="14">
        <v>163618</v>
      </c>
      <c r="CW40" s="14">
        <v>132095</v>
      </c>
      <c r="CX40" s="10" t="s">
        <v>1729</v>
      </c>
      <c r="CY40" s="10" t="s">
        <v>1729</v>
      </c>
      <c r="CZ40" s="14">
        <v>343785</v>
      </c>
      <c r="DA40" s="14">
        <v>232895</v>
      </c>
      <c r="DB40" s="14">
        <v>80757</v>
      </c>
      <c r="DC40" s="10" t="s">
        <v>1729</v>
      </c>
      <c r="DD40" s="14">
        <v>313652</v>
      </c>
      <c r="DE40" s="14">
        <v>0</v>
      </c>
      <c r="DF40" s="14">
        <v>6715609</v>
      </c>
      <c r="DG40" s="14">
        <v>0</v>
      </c>
      <c r="DH40" s="10" t="s">
        <v>1729</v>
      </c>
      <c r="DI40" s="14">
        <v>6715609</v>
      </c>
      <c r="DJ40" s="14">
        <v>6763681</v>
      </c>
      <c r="DK40" s="14">
        <v>343785</v>
      </c>
      <c r="DL40" s="14">
        <v>7077679</v>
      </c>
      <c r="DM40" s="14">
        <v>362070</v>
      </c>
      <c r="DN40" s="14">
        <v>295713</v>
      </c>
      <c r="DO40" s="14">
        <v>45857</v>
      </c>
      <c r="DP40" s="14">
        <v>22</v>
      </c>
      <c r="DQ40" s="14">
        <v>19</v>
      </c>
      <c r="DR40" s="14">
        <v>45898</v>
      </c>
      <c r="DS40" s="14">
        <v>99748</v>
      </c>
      <c r="DT40" s="14">
        <v>83</v>
      </c>
      <c r="DU40" s="14">
        <v>208</v>
      </c>
      <c r="DV40" s="14">
        <v>100039</v>
      </c>
      <c r="DW40" s="10" t="s">
        <v>1730</v>
      </c>
      <c r="DX40" s="14">
        <v>16858</v>
      </c>
      <c r="DY40" s="14">
        <v>601292</v>
      </c>
      <c r="DZ40" s="14">
        <v>45891</v>
      </c>
      <c r="EA40" s="14">
        <v>646</v>
      </c>
      <c r="EB40" s="14">
        <v>3048</v>
      </c>
      <c r="EC40" s="14">
        <v>3694</v>
      </c>
      <c r="ED40" s="14">
        <v>945</v>
      </c>
      <c r="EE40" s="14">
        <v>756</v>
      </c>
      <c r="EF40" s="14">
        <v>243</v>
      </c>
      <c r="EG40" s="14">
        <v>15</v>
      </c>
      <c r="EH40" s="14">
        <v>0</v>
      </c>
      <c r="EI40" s="14">
        <v>5653</v>
      </c>
      <c r="EJ40" s="14">
        <v>13506</v>
      </c>
      <c r="EK40" s="14">
        <v>27060</v>
      </c>
      <c r="EL40" s="14">
        <v>40566</v>
      </c>
      <c r="EM40" s="14">
        <v>11120</v>
      </c>
      <c r="EN40" s="14">
        <v>8932</v>
      </c>
      <c r="EO40" s="14">
        <v>3566</v>
      </c>
      <c r="EP40" s="14">
        <v>277</v>
      </c>
      <c r="EQ40" s="14">
        <v>0</v>
      </c>
      <c r="ER40" s="14">
        <v>64461</v>
      </c>
      <c r="ES40" s="14">
        <v>223</v>
      </c>
      <c r="ET40" s="14">
        <v>128190</v>
      </c>
      <c r="EU40" s="14">
        <v>54797</v>
      </c>
      <c r="EV40" s="15">
        <v>3995000</v>
      </c>
      <c r="EW40" s="15">
        <v>807758</v>
      </c>
      <c r="EX40" s="15">
        <v>20324</v>
      </c>
      <c r="EY40" s="15">
        <v>554884</v>
      </c>
      <c r="EZ40" s="10" t="s">
        <v>185</v>
      </c>
      <c r="FA40" s="15">
        <v>5377966</v>
      </c>
      <c r="FB40" s="15">
        <v>148710</v>
      </c>
      <c r="FC40" s="15">
        <v>0</v>
      </c>
      <c r="FD40" s="15">
        <v>0</v>
      </c>
      <c r="FE40" s="15">
        <v>559000</v>
      </c>
      <c r="FF40" s="10" t="s">
        <v>1134</v>
      </c>
      <c r="FG40" s="15">
        <v>707710</v>
      </c>
      <c r="FH40" s="15">
        <v>6085676</v>
      </c>
      <c r="FI40" s="15">
        <v>0</v>
      </c>
      <c r="FJ40" s="15">
        <v>3023540</v>
      </c>
      <c r="FK40" s="15">
        <v>919167</v>
      </c>
      <c r="FL40" s="15">
        <v>3942707</v>
      </c>
      <c r="FM40" s="15">
        <v>110710</v>
      </c>
      <c r="FN40" s="15">
        <v>0</v>
      </c>
      <c r="FO40" s="15">
        <v>0</v>
      </c>
      <c r="FP40" s="10" t="s">
        <v>1135</v>
      </c>
      <c r="FQ40" s="15">
        <v>110710</v>
      </c>
      <c r="FR40" s="15">
        <v>1194519</v>
      </c>
      <c r="FS40" s="10" t="s">
        <v>185</v>
      </c>
      <c r="FT40" s="15">
        <v>5247936</v>
      </c>
      <c r="FU40" s="15">
        <v>162910</v>
      </c>
      <c r="FV40" s="15">
        <v>5410846</v>
      </c>
    </row>
    <row r="41" spans="1:178" x14ac:dyDescent="0.2">
      <c r="A41" s="12" t="s">
        <v>1137</v>
      </c>
      <c r="B41" s="13" t="s">
        <v>1117</v>
      </c>
      <c r="C41" s="10" t="s">
        <v>1117</v>
      </c>
      <c r="D41" s="10" t="s">
        <v>189</v>
      </c>
      <c r="E41" s="10" t="s">
        <v>190</v>
      </c>
      <c r="F41" s="10" t="s">
        <v>1136</v>
      </c>
      <c r="G41" s="10" t="s">
        <v>1138</v>
      </c>
      <c r="H41" s="10" t="s">
        <v>1139</v>
      </c>
      <c r="I41" s="10" t="s">
        <v>296</v>
      </c>
      <c r="J41" s="10" t="s">
        <v>1140</v>
      </c>
      <c r="K41" s="10" t="s">
        <v>1141</v>
      </c>
      <c r="L41" s="10" t="s">
        <v>296</v>
      </c>
      <c r="M41" s="10" t="s">
        <v>1139</v>
      </c>
      <c r="N41" s="10" t="s">
        <v>296</v>
      </c>
      <c r="O41" s="10" t="s">
        <v>1140</v>
      </c>
      <c r="P41" s="10" t="s">
        <v>1141</v>
      </c>
      <c r="Q41" s="10" t="s">
        <v>1142</v>
      </c>
      <c r="R41" s="10" t="s">
        <v>1143</v>
      </c>
      <c r="S41" s="10" t="s">
        <v>1124</v>
      </c>
      <c r="T41" s="10" t="s">
        <v>202</v>
      </c>
      <c r="U41" s="10" t="s">
        <v>203</v>
      </c>
      <c r="V41" s="10" t="s">
        <v>204</v>
      </c>
      <c r="W41" s="10" t="s">
        <v>205</v>
      </c>
      <c r="X41" s="14">
        <v>178519</v>
      </c>
      <c r="Y41" s="10" t="s">
        <v>206</v>
      </c>
      <c r="Z41" s="14">
        <v>48429</v>
      </c>
      <c r="AA41" s="14">
        <v>1</v>
      </c>
      <c r="AB41" s="14">
        <v>0</v>
      </c>
      <c r="AC41" s="14">
        <v>0</v>
      </c>
      <c r="AD41" s="14">
        <v>12625</v>
      </c>
      <c r="AE41" s="15">
        <v>125</v>
      </c>
      <c r="AF41" s="10" t="s">
        <v>1144</v>
      </c>
      <c r="AG41" s="10" t="s">
        <v>208</v>
      </c>
      <c r="AH41" s="10" t="s">
        <v>209</v>
      </c>
      <c r="AI41" s="10" t="s">
        <v>209</v>
      </c>
      <c r="AJ41" s="10" t="s">
        <v>1145</v>
      </c>
      <c r="AK41" s="10" t="s">
        <v>773</v>
      </c>
      <c r="AL41" s="14">
        <v>22</v>
      </c>
      <c r="AM41" s="10" t="s">
        <v>1146</v>
      </c>
      <c r="AN41" s="10" t="s">
        <v>1147</v>
      </c>
      <c r="AO41" s="10" t="s">
        <v>1148</v>
      </c>
      <c r="AP41" s="10" t="s">
        <v>205</v>
      </c>
      <c r="AQ41" s="14">
        <v>0</v>
      </c>
      <c r="AR41" s="10" t="s">
        <v>260</v>
      </c>
      <c r="AS41" s="10" t="s">
        <v>260</v>
      </c>
      <c r="AT41" s="10" t="s">
        <v>260</v>
      </c>
      <c r="AU41" s="10" t="s">
        <v>260</v>
      </c>
      <c r="AV41" s="10" t="s">
        <v>1136</v>
      </c>
      <c r="AW41" s="10" t="s">
        <v>1137</v>
      </c>
      <c r="AX41" s="10" t="s">
        <v>1139</v>
      </c>
      <c r="AY41" s="10" t="s">
        <v>296</v>
      </c>
      <c r="AZ41" s="10" t="s">
        <v>1140</v>
      </c>
      <c r="BA41" s="10" t="s">
        <v>1141</v>
      </c>
      <c r="BB41" s="10" t="s">
        <v>296</v>
      </c>
      <c r="BC41" s="10" t="s">
        <v>1142</v>
      </c>
      <c r="BD41" s="10" t="s">
        <v>1143</v>
      </c>
      <c r="BE41" s="14">
        <v>116000</v>
      </c>
      <c r="BF41" s="14">
        <v>2152</v>
      </c>
      <c r="BG41" s="14">
        <v>52</v>
      </c>
      <c r="BH41" s="14">
        <v>116000</v>
      </c>
      <c r="BI41" s="10" t="s">
        <v>219</v>
      </c>
      <c r="BJ41" s="10" t="s">
        <v>1145</v>
      </c>
      <c r="BK41" s="10" t="s">
        <v>773</v>
      </c>
      <c r="BL41" s="14">
        <v>0</v>
      </c>
      <c r="BM41" s="10" t="s">
        <v>220</v>
      </c>
      <c r="BN41" s="10" t="s">
        <v>220</v>
      </c>
      <c r="BO41" s="10" t="s">
        <v>220</v>
      </c>
      <c r="BP41" s="10" t="s">
        <v>220</v>
      </c>
      <c r="BQ41" s="16">
        <v>412.5</v>
      </c>
      <c r="BR41" s="16">
        <v>10.31</v>
      </c>
      <c r="BS41" s="16">
        <v>1531.5</v>
      </c>
      <c r="BT41" s="16">
        <v>38.29</v>
      </c>
      <c r="BU41" s="16">
        <v>1944</v>
      </c>
      <c r="BV41" s="16">
        <v>48.6</v>
      </c>
      <c r="BW41" s="16">
        <v>412.5</v>
      </c>
      <c r="BX41" s="16">
        <v>10.31</v>
      </c>
      <c r="BY41" s="14">
        <v>323517</v>
      </c>
      <c r="BZ41" s="14">
        <v>2043</v>
      </c>
      <c r="CA41" s="14">
        <v>325560</v>
      </c>
      <c r="CB41" s="14">
        <v>10630</v>
      </c>
      <c r="CC41" s="14">
        <v>0</v>
      </c>
      <c r="CD41" s="14">
        <v>20910</v>
      </c>
      <c r="CE41" s="14">
        <v>7843</v>
      </c>
      <c r="CF41" s="14">
        <v>0</v>
      </c>
      <c r="CG41" s="14">
        <v>698</v>
      </c>
      <c r="CH41" s="14">
        <v>0</v>
      </c>
      <c r="CI41" s="14">
        <v>65734</v>
      </c>
      <c r="CJ41" s="14">
        <v>20910</v>
      </c>
      <c r="CK41" s="14">
        <v>698</v>
      </c>
      <c r="CL41" s="14">
        <v>65734</v>
      </c>
      <c r="CM41" s="14">
        <v>8</v>
      </c>
      <c r="CN41" s="14">
        <v>36</v>
      </c>
      <c r="CO41" s="14">
        <v>1</v>
      </c>
      <c r="CP41" s="14">
        <v>45</v>
      </c>
      <c r="CQ41" s="14">
        <v>61</v>
      </c>
      <c r="CR41" s="10" t="s">
        <v>185</v>
      </c>
      <c r="CS41" s="14">
        <v>431481</v>
      </c>
      <c r="CT41" s="14">
        <v>9</v>
      </c>
      <c r="CU41" s="14">
        <v>96</v>
      </c>
      <c r="CV41" s="14">
        <v>72091</v>
      </c>
      <c r="CW41" s="14">
        <v>22256</v>
      </c>
      <c r="CX41" s="10" t="s">
        <v>1729</v>
      </c>
      <c r="CY41" s="10" t="s">
        <v>1729</v>
      </c>
      <c r="CZ41" s="14">
        <v>112853</v>
      </c>
      <c r="DA41" s="14">
        <v>59921</v>
      </c>
      <c r="DB41" s="14">
        <v>31809</v>
      </c>
      <c r="DC41" s="10" t="s">
        <v>1729</v>
      </c>
      <c r="DD41" s="14">
        <v>91730</v>
      </c>
      <c r="DE41" s="14">
        <v>16992</v>
      </c>
      <c r="DF41" s="14">
        <v>6715609</v>
      </c>
      <c r="DG41" s="14">
        <v>1</v>
      </c>
      <c r="DH41" s="10" t="s">
        <v>1729</v>
      </c>
      <c r="DI41" s="14">
        <v>6732602</v>
      </c>
      <c r="DJ41" s="14">
        <v>6751108</v>
      </c>
      <c r="DK41" s="14">
        <v>112853</v>
      </c>
      <c r="DL41" s="14">
        <v>6842877</v>
      </c>
      <c r="DM41" s="14">
        <v>110275</v>
      </c>
      <c r="DN41" s="14">
        <v>94347</v>
      </c>
      <c r="DO41" s="14">
        <v>47681</v>
      </c>
      <c r="DP41" s="14">
        <v>40</v>
      </c>
      <c r="DQ41" s="14">
        <v>26</v>
      </c>
      <c r="DR41" s="14">
        <v>47747</v>
      </c>
      <c r="DS41" s="14">
        <v>19751</v>
      </c>
      <c r="DT41" s="14">
        <v>61</v>
      </c>
      <c r="DU41" s="14">
        <v>373</v>
      </c>
      <c r="DV41" s="14">
        <v>20185</v>
      </c>
      <c r="DW41" s="10" t="s">
        <v>1730</v>
      </c>
      <c r="DX41" s="14">
        <v>2152</v>
      </c>
      <c r="DY41" s="14">
        <v>128028</v>
      </c>
      <c r="DZ41" s="14">
        <v>30032</v>
      </c>
      <c r="EA41" s="14">
        <v>345</v>
      </c>
      <c r="EB41" s="14">
        <v>67</v>
      </c>
      <c r="EC41" s="14">
        <v>412</v>
      </c>
      <c r="ED41" s="14">
        <v>205</v>
      </c>
      <c r="EE41" s="14">
        <v>780</v>
      </c>
      <c r="EF41" s="14">
        <v>13</v>
      </c>
      <c r="EG41" s="14">
        <v>0</v>
      </c>
      <c r="EH41" s="14">
        <v>26</v>
      </c>
      <c r="EI41" s="14">
        <v>1436</v>
      </c>
      <c r="EJ41" s="14">
        <v>5379</v>
      </c>
      <c r="EK41" s="14">
        <v>889</v>
      </c>
      <c r="EL41" s="14">
        <v>6268</v>
      </c>
      <c r="EM41" s="14">
        <v>3296</v>
      </c>
      <c r="EN41" s="14">
        <v>7032</v>
      </c>
      <c r="EO41" s="14">
        <v>201</v>
      </c>
      <c r="EP41" s="14">
        <v>0</v>
      </c>
      <c r="EQ41" s="14">
        <v>1386</v>
      </c>
      <c r="ER41" s="14">
        <v>18183</v>
      </c>
      <c r="ES41" s="14">
        <v>46</v>
      </c>
      <c r="ET41" s="14">
        <v>34399</v>
      </c>
      <c r="EU41" s="14">
        <v>-1</v>
      </c>
      <c r="EV41" s="15">
        <v>279412</v>
      </c>
      <c r="EW41" s="15">
        <v>761769</v>
      </c>
      <c r="EX41" s="15">
        <v>570473</v>
      </c>
      <c r="EY41" s="15">
        <v>3050053</v>
      </c>
      <c r="EZ41" s="10" t="s">
        <v>1149</v>
      </c>
      <c r="FA41" s="15">
        <v>4661707</v>
      </c>
      <c r="FB41" s="15">
        <v>0</v>
      </c>
      <c r="FC41" s="15">
        <v>0</v>
      </c>
      <c r="FD41" s="15">
        <v>0</v>
      </c>
      <c r="FE41" s="15">
        <v>460855</v>
      </c>
      <c r="FF41" s="10" t="s">
        <v>1150</v>
      </c>
      <c r="FG41" s="15">
        <v>460855</v>
      </c>
      <c r="FH41" s="15">
        <v>5122562</v>
      </c>
      <c r="FI41" s="15">
        <v>202109</v>
      </c>
      <c r="FJ41" s="15">
        <v>2701035</v>
      </c>
      <c r="FK41" s="15">
        <v>618552</v>
      </c>
      <c r="FL41" s="15">
        <v>3319587</v>
      </c>
      <c r="FM41" s="15">
        <v>103747</v>
      </c>
      <c r="FN41" s="15">
        <v>56509</v>
      </c>
      <c r="FO41" s="15">
        <v>13159</v>
      </c>
      <c r="FP41" s="10" t="s">
        <v>1151</v>
      </c>
      <c r="FQ41" s="15">
        <v>173415</v>
      </c>
      <c r="FR41" s="15">
        <v>1330082</v>
      </c>
      <c r="FS41" s="10" t="s">
        <v>1152</v>
      </c>
      <c r="FT41" s="15">
        <v>4823084</v>
      </c>
      <c r="FU41" s="15">
        <v>4728</v>
      </c>
      <c r="FV41" s="15">
        <v>4827812</v>
      </c>
    </row>
    <row r="42" spans="1:178" x14ac:dyDescent="0.2">
      <c r="A42" s="12" t="s">
        <v>1155</v>
      </c>
      <c r="B42" s="13" t="s">
        <v>1156</v>
      </c>
      <c r="C42" s="10" t="s">
        <v>1156</v>
      </c>
      <c r="D42" s="10" t="s">
        <v>189</v>
      </c>
      <c r="E42" s="10" t="s">
        <v>190</v>
      </c>
      <c r="F42" s="10" t="s">
        <v>1154</v>
      </c>
      <c r="G42" s="10" t="s">
        <v>191</v>
      </c>
      <c r="H42" s="10" t="s">
        <v>1157</v>
      </c>
      <c r="I42" s="10" t="s">
        <v>237</v>
      </c>
      <c r="J42" s="10" t="s">
        <v>1158</v>
      </c>
      <c r="K42" s="10" t="s">
        <v>1159</v>
      </c>
      <c r="L42" s="10" t="s">
        <v>237</v>
      </c>
      <c r="M42" s="10" t="s">
        <v>1157</v>
      </c>
      <c r="N42" s="10" t="s">
        <v>237</v>
      </c>
      <c r="O42" s="10" t="s">
        <v>1158</v>
      </c>
      <c r="P42" s="10" t="s">
        <v>1159</v>
      </c>
      <c r="Q42" s="10" t="s">
        <v>1160</v>
      </c>
      <c r="R42" s="10" t="s">
        <v>1161</v>
      </c>
      <c r="S42" s="10" t="s">
        <v>201</v>
      </c>
      <c r="T42" s="10" t="s">
        <v>240</v>
      </c>
      <c r="U42" s="10" t="s">
        <v>203</v>
      </c>
      <c r="V42" s="10" t="s">
        <v>204</v>
      </c>
      <c r="W42" s="10" t="s">
        <v>205</v>
      </c>
      <c r="X42" s="14">
        <v>22872</v>
      </c>
      <c r="Y42" s="10" t="s">
        <v>206</v>
      </c>
      <c r="Z42" s="14">
        <v>22954</v>
      </c>
      <c r="AA42" s="14">
        <v>1</v>
      </c>
      <c r="AB42" s="14">
        <v>0</v>
      </c>
      <c r="AC42" s="14">
        <v>0</v>
      </c>
      <c r="AD42" s="14">
        <v>8370</v>
      </c>
      <c r="AE42" s="15">
        <v>0</v>
      </c>
      <c r="AF42" s="10" t="s">
        <v>1162</v>
      </c>
      <c r="AG42" s="10" t="s">
        <v>208</v>
      </c>
      <c r="AH42" s="10" t="s">
        <v>209</v>
      </c>
      <c r="AI42" s="10" t="s">
        <v>209</v>
      </c>
      <c r="AJ42" s="10" t="s">
        <v>1163</v>
      </c>
      <c r="AK42" s="10" t="s">
        <v>251</v>
      </c>
      <c r="AL42" s="14">
        <v>7</v>
      </c>
      <c r="AM42" s="10" t="s">
        <v>1164</v>
      </c>
      <c r="AN42" s="10" t="s">
        <v>1165</v>
      </c>
      <c r="AO42" s="10" t="s">
        <v>1166</v>
      </c>
      <c r="AP42" s="10" t="s">
        <v>206</v>
      </c>
      <c r="AQ42" s="14">
        <v>450</v>
      </c>
      <c r="AR42" s="10" t="s">
        <v>1167</v>
      </c>
      <c r="AS42" s="10" t="s">
        <v>1168</v>
      </c>
      <c r="AT42" s="10" t="s">
        <v>1169</v>
      </c>
      <c r="AU42" s="10" t="s">
        <v>1170</v>
      </c>
      <c r="AV42" s="10" t="s">
        <v>1154</v>
      </c>
      <c r="AW42" s="10" t="s">
        <v>1155</v>
      </c>
      <c r="AX42" s="10" t="s">
        <v>1157</v>
      </c>
      <c r="AY42" s="10" t="s">
        <v>237</v>
      </c>
      <c r="AZ42" s="10" t="s">
        <v>1158</v>
      </c>
      <c r="BA42" s="10" t="s">
        <v>1159</v>
      </c>
      <c r="BB42" s="10" t="s">
        <v>237</v>
      </c>
      <c r="BC42" s="10" t="s">
        <v>1160</v>
      </c>
      <c r="BD42" s="10" t="s">
        <v>1161</v>
      </c>
      <c r="BE42" s="14">
        <v>28357</v>
      </c>
      <c r="BF42" s="14">
        <v>4187</v>
      </c>
      <c r="BG42" s="14">
        <v>52</v>
      </c>
      <c r="BH42" s="14">
        <v>28357</v>
      </c>
      <c r="BI42" s="10" t="s">
        <v>219</v>
      </c>
      <c r="BJ42" s="10" t="s">
        <v>1163</v>
      </c>
      <c r="BK42" s="10" t="s">
        <v>251</v>
      </c>
      <c r="BL42" s="14">
        <v>450</v>
      </c>
      <c r="BM42" s="10" t="s">
        <v>1171</v>
      </c>
      <c r="BN42" s="10" t="s">
        <v>1168</v>
      </c>
      <c r="BO42" s="10" t="s">
        <v>1172</v>
      </c>
      <c r="BP42" s="10" t="s">
        <v>1170</v>
      </c>
      <c r="BQ42" s="16">
        <v>140</v>
      </c>
      <c r="BR42" s="16">
        <v>3.5</v>
      </c>
      <c r="BS42" s="16">
        <v>684</v>
      </c>
      <c r="BT42" s="16">
        <v>17.100000000000001</v>
      </c>
      <c r="BU42" s="16">
        <v>824</v>
      </c>
      <c r="BV42" s="16">
        <v>20.6</v>
      </c>
      <c r="BW42" s="16">
        <v>140</v>
      </c>
      <c r="BX42" s="16">
        <v>3.5</v>
      </c>
      <c r="BY42" s="14">
        <v>57920</v>
      </c>
      <c r="BZ42" s="14">
        <v>2724</v>
      </c>
      <c r="CA42" s="14">
        <v>60644</v>
      </c>
      <c r="CB42" s="14">
        <v>1337</v>
      </c>
      <c r="CC42" s="14">
        <v>0</v>
      </c>
      <c r="CD42" s="14">
        <v>20910</v>
      </c>
      <c r="CE42" s="14">
        <v>4657</v>
      </c>
      <c r="CF42" s="14">
        <v>0</v>
      </c>
      <c r="CG42" s="14">
        <v>698</v>
      </c>
      <c r="CH42" s="14">
        <v>0</v>
      </c>
      <c r="CI42" s="14">
        <v>65734</v>
      </c>
      <c r="CJ42" s="14">
        <v>20910</v>
      </c>
      <c r="CK42" s="14">
        <v>698</v>
      </c>
      <c r="CL42" s="14">
        <v>65734</v>
      </c>
      <c r="CM42" s="14">
        <v>1</v>
      </c>
      <c r="CN42" s="14">
        <v>36</v>
      </c>
      <c r="CO42" s="14">
        <v>0</v>
      </c>
      <c r="CP42" s="14">
        <v>37</v>
      </c>
      <c r="CQ42" s="14">
        <v>44</v>
      </c>
      <c r="CR42" s="10" t="s">
        <v>1173</v>
      </c>
      <c r="CS42" s="14">
        <v>154061</v>
      </c>
      <c r="CT42" s="14">
        <v>1</v>
      </c>
      <c r="CU42" s="14">
        <v>160</v>
      </c>
      <c r="CV42" s="14">
        <v>63176</v>
      </c>
      <c r="CW42" s="14">
        <v>29451</v>
      </c>
      <c r="CX42" s="10" t="s">
        <v>1729</v>
      </c>
      <c r="CY42" s="10" t="s">
        <v>1729</v>
      </c>
      <c r="CZ42" s="14">
        <v>108962</v>
      </c>
      <c r="DA42" s="14">
        <v>73692</v>
      </c>
      <c r="DB42" s="14">
        <v>23956</v>
      </c>
      <c r="DC42" s="10" t="s">
        <v>1729</v>
      </c>
      <c r="DD42" s="14">
        <v>97648</v>
      </c>
      <c r="DE42" s="14">
        <v>0</v>
      </c>
      <c r="DF42" s="14">
        <v>6715609</v>
      </c>
      <c r="DG42" s="14">
        <v>0</v>
      </c>
      <c r="DH42" s="10" t="s">
        <v>1729</v>
      </c>
      <c r="DI42" s="14">
        <v>6715609</v>
      </c>
      <c r="DJ42" s="14">
        <v>6731944</v>
      </c>
      <c r="DK42" s="14">
        <v>108962</v>
      </c>
      <c r="DL42" s="14">
        <v>6829982</v>
      </c>
      <c r="DM42" s="14">
        <v>114373</v>
      </c>
      <c r="DN42" s="14">
        <v>92627</v>
      </c>
      <c r="DO42" s="14">
        <v>14320</v>
      </c>
      <c r="DP42" s="14">
        <v>5</v>
      </c>
      <c r="DQ42" s="14">
        <v>10</v>
      </c>
      <c r="DR42" s="14">
        <v>14335</v>
      </c>
      <c r="DS42" s="14">
        <v>23867</v>
      </c>
      <c r="DT42" s="14">
        <v>11</v>
      </c>
      <c r="DU42" s="14">
        <v>87</v>
      </c>
      <c r="DV42" s="14">
        <v>23965</v>
      </c>
      <c r="DW42" s="10" t="s">
        <v>1730</v>
      </c>
      <c r="DX42" s="14">
        <v>4187</v>
      </c>
      <c r="DY42" s="14">
        <v>55707</v>
      </c>
      <c r="DZ42" s="14">
        <v>1852</v>
      </c>
      <c r="EA42" s="14">
        <v>240</v>
      </c>
      <c r="EB42" s="14">
        <v>901</v>
      </c>
      <c r="EC42" s="14">
        <v>1141</v>
      </c>
      <c r="ED42" s="14">
        <v>116</v>
      </c>
      <c r="EE42" s="14">
        <v>317</v>
      </c>
      <c r="EF42" s="14">
        <v>18</v>
      </c>
      <c r="EG42" s="14">
        <v>31</v>
      </c>
      <c r="EH42" s="14">
        <v>10</v>
      </c>
      <c r="EI42" s="14">
        <v>1633</v>
      </c>
      <c r="EJ42" s="14">
        <v>2937</v>
      </c>
      <c r="EK42" s="14">
        <v>7797</v>
      </c>
      <c r="EL42" s="14">
        <v>10734</v>
      </c>
      <c r="EM42" s="14">
        <v>423</v>
      </c>
      <c r="EN42" s="14">
        <v>2417</v>
      </c>
      <c r="EO42" s="14">
        <v>123</v>
      </c>
      <c r="EP42" s="14">
        <v>193</v>
      </c>
      <c r="EQ42" s="14">
        <v>72</v>
      </c>
      <c r="ER42" s="14">
        <v>13962</v>
      </c>
      <c r="ES42" s="14">
        <v>30</v>
      </c>
      <c r="ET42" s="14">
        <v>19452</v>
      </c>
      <c r="EU42" s="14">
        <v>12055</v>
      </c>
      <c r="EV42" s="15">
        <v>878459</v>
      </c>
      <c r="EW42" s="15">
        <v>187103</v>
      </c>
      <c r="EX42" s="15">
        <v>0</v>
      </c>
      <c r="EY42" s="15">
        <v>56272</v>
      </c>
      <c r="EZ42" s="10" t="s">
        <v>1174</v>
      </c>
      <c r="FA42" s="15">
        <v>1121834</v>
      </c>
      <c r="FB42" s="15">
        <v>0</v>
      </c>
      <c r="FC42" s="15">
        <v>282400</v>
      </c>
      <c r="FD42" s="15">
        <v>0</v>
      </c>
      <c r="FE42" s="15">
        <v>0</v>
      </c>
      <c r="FF42" s="10" t="s">
        <v>260</v>
      </c>
      <c r="FG42" s="15">
        <v>282400</v>
      </c>
      <c r="FH42" s="15">
        <v>1404234</v>
      </c>
      <c r="FI42" s="10" t="s">
        <v>185</v>
      </c>
      <c r="FJ42" s="15">
        <v>570392</v>
      </c>
      <c r="FK42" s="15">
        <v>168501</v>
      </c>
      <c r="FL42" s="15">
        <v>738893</v>
      </c>
      <c r="FM42" s="15">
        <v>22288</v>
      </c>
      <c r="FN42" s="15">
        <v>4049</v>
      </c>
      <c r="FO42" s="15">
        <v>18493</v>
      </c>
      <c r="FP42" s="10" t="s">
        <v>1175</v>
      </c>
      <c r="FQ42" s="15">
        <v>44830</v>
      </c>
      <c r="FR42" s="15">
        <v>115491</v>
      </c>
      <c r="FS42" s="10" t="s">
        <v>1176</v>
      </c>
      <c r="FT42" s="15">
        <v>899214</v>
      </c>
      <c r="FU42" s="15">
        <v>282400</v>
      </c>
      <c r="FV42" s="15">
        <v>1181614</v>
      </c>
    </row>
    <row r="43" spans="1:178" x14ac:dyDescent="0.2">
      <c r="A43" s="12" t="s">
        <v>1179</v>
      </c>
      <c r="B43" s="13" t="s">
        <v>1180</v>
      </c>
      <c r="C43" s="10" t="s">
        <v>1180</v>
      </c>
      <c r="D43" s="10" t="s">
        <v>189</v>
      </c>
      <c r="E43" s="10" t="s">
        <v>190</v>
      </c>
      <c r="F43" s="10" t="s">
        <v>1178</v>
      </c>
      <c r="G43" s="10" t="s">
        <v>191</v>
      </c>
      <c r="H43" s="10" t="s">
        <v>1181</v>
      </c>
      <c r="I43" s="10" t="s">
        <v>1182</v>
      </c>
      <c r="J43" s="10" t="s">
        <v>1183</v>
      </c>
      <c r="K43" s="10" t="s">
        <v>1184</v>
      </c>
      <c r="L43" s="10" t="s">
        <v>196</v>
      </c>
      <c r="M43" s="10" t="s">
        <v>1181</v>
      </c>
      <c r="N43" s="10" t="s">
        <v>1185</v>
      </c>
      <c r="O43" s="10" t="s">
        <v>1183</v>
      </c>
      <c r="P43" s="10" t="s">
        <v>1184</v>
      </c>
      <c r="Q43" s="10" t="s">
        <v>1186</v>
      </c>
      <c r="R43" s="10" t="s">
        <v>1187</v>
      </c>
      <c r="S43" s="10" t="s">
        <v>201</v>
      </c>
      <c r="T43" s="10" t="s">
        <v>240</v>
      </c>
      <c r="U43" s="10" t="s">
        <v>342</v>
      </c>
      <c r="V43" s="10" t="s">
        <v>204</v>
      </c>
      <c r="W43" s="10" t="s">
        <v>205</v>
      </c>
      <c r="X43" s="14">
        <v>31643</v>
      </c>
      <c r="Y43" s="10" t="s">
        <v>206</v>
      </c>
      <c r="Z43" s="14">
        <v>30639</v>
      </c>
      <c r="AA43" s="14">
        <v>1</v>
      </c>
      <c r="AB43" s="14">
        <v>2</v>
      </c>
      <c r="AC43" s="14">
        <v>0</v>
      </c>
      <c r="AD43" s="14">
        <v>9273</v>
      </c>
      <c r="AE43" s="15">
        <v>150</v>
      </c>
      <c r="AF43" s="10" t="s">
        <v>1188</v>
      </c>
      <c r="AG43" s="10" t="s">
        <v>208</v>
      </c>
      <c r="AH43" s="10" t="s">
        <v>209</v>
      </c>
      <c r="AI43" s="10" t="s">
        <v>209</v>
      </c>
      <c r="AJ43" s="10" t="s">
        <v>1189</v>
      </c>
      <c r="AK43" s="10" t="s">
        <v>243</v>
      </c>
      <c r="AL43" s="14">
        <v>7</v>
      </c>
      <c r="AM43" s="10" t="s">
        <v>1190</v>
      </c>
      <c r="AN43" s="10" t="s">
        <v>1191</v>
      </c>
      <c r="AO43" s="10" t="s">
        <v>1192</v>
      </c>
      <c r="AP43" s="10" t="s">
        <v>205</v>
      </c>
      <c r="AQ43" s="14">
        <v>151</v>
      </c>
      <c r="AR43" s="10" t="s">
        <v>1193</v>
      </c>
      <c r="AS43" s="10" t="s">
        <v>1194</v>
      </c>
      <c r="AT43" s="10" t="s">
        <v>1195</v>
      </c>
      <c r="AU43" s="10" t="s">
        <v>1196</v>
      </c>
      <c r="AV43" s="10" t="s">
        <v>1178</v>
      </c>
      <c r="AW43" s="10" t="s">
        <v>1179</v>
      </c>
      <c r="AX43" s="10" t="s">
        <v>1181</v>
      </c>
      <c r="AY43" s="10" t="s">
        <v>1182</v>
      </c>
      <c r="AZ43" s="10" t="s">
        <v>1183</v>
      </c>
      <c r="BA43" s="10" t="s">
        <v>1184</v>
      </c>
      <c r="BB43" s="10" t="s">
        <v>196</v>
      </c>
      <c r="BC43" s="10" t="s">
        <v>1186</v>
      </c>
      <c r="BD43" s="10" t="s">
        <v>1187</v>
      </c>
      <c r="BE43" s="14">
        <v>23600</v>
      </c>
      <c r="BF43" s="14">
        <v>6660</v>
      </c>
      <c r="BG43" s="14">
        <v>52</v>
      </c>
      <c r="BH43" s="14">
        <v>23600</v>
      </c>
      <c r="BI43" s="10" t="s">
        <v>219</v>
      </c>
      <c r="BJ43" s="10" t="s">
        <v>1189</v>
      </c>
      <c r="BK43" s="10" t="s">
        <v>243</v>
      </c>
      <c r="BL43" s="14">
        <v>151</v>
      </c>
      <c r="BM43" s="10" t="s">
        <v>1197</v>
      </c>
      <c r="BN43" s="10" t="s">
        <v>1194</v>
      </c>
      <c r="BO43" s="10" t="s">
        <v>1198</v>
      </c>
      <c r="BP43" s="10" t="s">
        <v>1196</v>
      </c>
      <c r="BQ43" s="16">
        <v>389</v>
      </c>
      <c r="BR43" s="16">
        <v>9.73</v>
      </c>
      <c r="BS43" s="16">
        <v>383</v>
      </c>
      <c r="BT43" s="16">
        <v>9.58</v>
      </c>
      <c r="BU43" s="16">
        <v>772</v>
      </c>
      <c r="BV43" s="16">
        <v>19.3</v>
      </c>
      <c r="BW43" s="16">
        <v>389</v>
      </c>
      <c r="BX43" s="16">
        <v>9.73</v>
      </c>
      <c r="BY43" s="14">
        <v>76094</v>
      </c>
      <c r="BZ43" s="14">
        <v>3854</v>
      </c>
      <c r="CA43" s="14">
        <v>79948</v>
      </c>
      <c r="CB43" s="14">
        <v>4918</v>
      </c>
      <c r="CC43" s="14">
        <v>49</v>
      </c>
      <c r="CD43" s="14">
        <v>20910</v>
      </c>
      <c r="CE43" s="14">
        <v>4067</v>
      </c>
      <c r="CF43" s="14">
        <v>28</v>
      </c>
      <c r="CG43" s="14">
        <v>698</v>
      </c>
      <c r="CH43" s="14">
        <v>37</v>
      </c>
      <c r="CI43" s="14">
        <v>65734</v>
      </c>
      <c r="CJ43" s="14">
        <v>20959</v>
      </c>
      <c r="CK43" s="14">
        <v>726</v>
      </c>
      <c r="CL43" s="14">
        <v>65771</v>
      </c>
      <c r="CM43" s="14">
        <v>2</v>
      </c>
      <c r="CN43" s="14">
        <v>36</v>
      </c>
      <c r="CO43" s="10" t="s">
        <v>185</v>
      </c>
      <c r="CP43" s="14">
        <v>38</v>
      </c>
      <c r="CQ43" s="14">
        <v>84</v>
      </c>
      <c r="CR43" s="10" t="s">
        <v>185</v>
      </c>
      <c r="CS43" s="14">
        <v>176511</v>
      </c>
      <c r="CT43" s="14">
        <v>2</v>
      </c>
      <c r="CU43" s="14">
        <v>167</v>
      </c>
      <c r="CV43" s="14">
        <v>109081</v>
      </c>
      <c r="CW43" s="14">
        <v>65577</v>
      </c>
      <c r="CX43" s="10" t="s">
        <v>1729</v>
      </c>
      <c r="CY43" s="10" t="s">
        <v>1729</v>
      </c>
      <c r="CZ43" s="14">
        <v>208548</v>
      </c>
      <c r="DA43" s="14">
        <v>148588</v>
      </c>
      <c r="DB43" s="14">
        <v>35870</v>
      </c>
      <c r="DC43" s="10" t="s">
        <v>1729</v>
      </c>
      <c r="DD43" s="14">
        <v>184458</v>
      </c>
      <c r="DE43" s="14">
        <v>372</v>
      </c>
      <c r="DF43" s="14">
        <v>6715609</v>
      </c>
      <c r="DG43" s="14">
        <v>0</v>
      </c>
      <c r="DH43" s="10" t="s">
        <v>1729</v>
      </c>
      <c r="DI43" s="14">
        <v>6715981</v>
      </c>
      <c r="DJ43" s="14">
        <v>6749871</v>
      </c>
      <c r="DK43" s="14">
        <v>208548</v>
      </c>
      <c r="DL43" s="14">
        <v>6934442</v>
      </c>
      <c r="DM43" s="14">
        <v>218461</v>
      </c>
      <c r="DN43" s="14">
        <v>174658</v>
      </c>
      <c r="DO43" s="14">
        <v>32132</v>
      </c>
      <c r="DP43" s="14">
        <v>3</v>
      </c>
      <c r="DQ43" s="14">
        <v>0</v>
      </c>
      <c r="DR43" s="14">
        <v>32135</v>
      </c>
      <c r="DS43" s="14">
        <v>40586</v>
      </c>
      <c r="DT43" s="14">
        <v>12</v>
      </c>
      <c r="DU43" s="14">
        <v>30</v>
      </c>
      <c r="DV43" s="14">
        <v>40628</v>
      </c>
      <c r="DW43" s="10" t="s">
        <v>1730</v>
      </c>
      <c r="DX43" s="14">
        <v>6660</v>
      </c>
      <c r="DY43" s="14">
        <v>271802</v>
      </c>
      <c r="DZ43" s="14">
        <v>27480</v>
      </c>
      <c r="EA43" s="14">
        <v>173</v>
      </c>
      <c r="EB43" s="14">
        <v>153</v>
      </c>
      <c r="EC43" s="14">
        <v>326</v>
      </c>
      <c r="ED43" s="14">
        <v>31</v>
      </c>
      <c r="EE43" s="14">
        <v>245</v>
      </c>
      <c r="EF43" s="14">
        <v>100</v>
      </c>
      <c r="EG43" s="10" t="s">
        <v>185</v>
      </c>
      <c r="EH43" s="14">
        <v>5</v>
      </c>
      <c r="EI43" s="14">
        <v>707</v>
      </c>
      <c r="EJ43" s="14">
        <v>4553</v>
      </c>
      <c r="EK43" s="14">
        <v>3740</v>
      </c>
      <c r="EL43" s="14">
        <v>8293</v>
      </c>
      <c r="EM43" s="14">
        <v>957</v>
      </c>
      <c r="EN43" s="14">
        <v>3577</v>
      </c>
      <c r="EO43" s="14">
        <v>2266</v>
      </c>
      <c r="EP43" s="14">
        <v>150</v>
      </c>
      <c r="EQ43" s="14">
        <v>756</v>
      </c>
      <c r="ER43" s="14">
        <v>15999</v>
      </c>
      <c r="ES43" s="14">
        <v>19</v>
      </c>
      <c r="ET43" s="14">
        <v>15903</v>
      </c>
      <c r="EU43" s="14">
        <v>20211</v>
      </c>
      <c r="EV43" s="15">
        <v>960047</v>
      </c>
      <c r="EW43" s="15">
        <v>218810</v>
      </c>
      <c r="EX43" s="15">
        <v>0</v>
      </c>
      <c r="EY43" s="15">
        <v>100332</v>
      </c>
      <c r="EZ43" s="10" t="s">
        <v>185</v>
      </c>
      <c r="FA43" s="15">
        <v>1279189</v>
      </c>
      <c r="FB43" s="15">
        <v>22700</v>
      </c>
      <c r="FC43" s="15">
        <v>0</v>
      </c>
      <c r="FD43" s="15">
        <v>0</v>
      </c>
      <c r="FE43" s="15">
        <v>82753</v>
      </c>
      <c r="FF43" s="10" t="s">
        <v>185</v>
      </c>
      <c r="FG43" s="15">
        <v>105453</v>
      </c>
      <c r="FH43" s="15">
        <v>1384642</v>
      </c>
      <c r="FI43" s="15">
        <v>82753</v>
      </c>
      <c r="FJ43" s="15">
        <v>734306</v>
      </c>
      <c r="FK43" s="15">
        <v>250471</v>
      </c>
      <c r="FL43" s="15">
        <v>984777</v>
      </c>
      <c r="FM43" s="15">
        <v>87828</v>
      </c>
      <c r="FN43" s="15">
        <v>9837</v>
      </c>
      <c r="FO43" s="15">
        <v>11037</v>
      </c>
      <c r="FP43" s="10" t="s">
        <v>185</v>
      </c>
      <c r="FQ43" s="15">
        <v>108702</v>
      </c>
      <c r="FR43" s="15">
        <v>179866</v>
      </c>
      <c r="FS43" s="10" t="s">
        <v>185</v>
      </c>
      <c r="FT43" s="15">
        <v>1273345</v>
      </c>
      <c r="FU43" s="15">
        <v>22700</v>
      </c>
      <c r="FV43" s="15">
        <v>1296045</v>
      </c>
    </row>
    <row r="44" spans="1:178" x14ac:dyDescent="0.2">
      <c r="A44" s="12" t="s">
        <v>1200</v>
      </c>
      <c r="B44" s="13" t="s">
        <v>1201</v>
      </c>
      <c r="C44" s="10" t="s">
        <v>1201</v>
      </c>
      <c r="D44" s="10" t="s">
        <v>189</v>
      </c>
      <c r="E44" s="10" t="s">
        <v>190</v>
      </c>
      <c r="F44" s="10" t="s">
        <v>1199</v>
      </c>
      <c r="G44" s="10" t="s">
        <v>1202</v>
      </c>
      <c r="H44" s="10" t="s">
        <v>1203</v>
      </c>
      <c r="I44" s="10" t="s">
        <v>1204</v>
      </c>
      <c r="J44" s="10" t="s">
        <v>1205</v>
      </c>
      <c r="K44" s="10" t="s">
        <v>1206</v>
      </c>
      <c r="L44" s="10" t="s">
        <v>269</v>
      </c>
      <c r="M44" s="10" t="s">
        <v>1203</v>
      </c>
      <c r="N44" s="10" t="s">
        <v>1204</v>
      </c>
      <c r="O44" s="10" t="s">
        <v>1205</v>
      </c>
      <c r="P44" s="10" t="s">
        <v>1206</v>
      </c>
      <c r="Q44" s="10" t="s">
        <v>1207</v>
      </c>
      <c r="R44" s="10" t="s">
        <v>1208</v>
      </c>
      <c r="S44" s="10" t="s">
        <v>201</v>
      </c>
      <c r="T44" s="10" t="s">
        <v>240</v>
      </c>
      <c r="U44" s="10" t="s">
        <v>342</v>
      </c>
      <c r="V44" s="10" t="s">
        <v>204</v>
      </c>
      <c r="W44" s="10" t="s">
        <v>205</v>
      </c>
      <c r="X44" s="14">
        <v>15833</v>
      </c>
      <c r="Y44" s="10" t="s">
        <v>206</v>
      </c>
      <c r="Z44" s="14">
        <v>15780</v>
      </c>
      <c r="AA44" s="14">
        <v>1</v>
      </c>
      <c r="AB44" s="14">
        <v>1</v>
      </c>
      <c r="AC44" s="14">
        <v>0</v>
      </c>
      <c r="AD44" s="14">
        <v>6815</v>
      </c>
      <c r="AE44" s="15">
        <v>125</v>
      </c>
      <c r="AF44" s="10" t="s">
        <v>1209</v>
      </c>
      <c r="AG44" s="10" t="s">
        <v>208</v>
      </c>
      <c r="AH44" s="10" t="s">
        <v>209</v>
      </c>
      <c r="AI44" s="10" t="s">
        <v>209</v>
      </c>
      <c r="AJ44" s="10" t="s">
        <v>1210</v>
      </c>
      <c r="AK44" s="10" t="s">
        <v>1211</v>
      </c>
      <c r="AL44" s="14">
        <v>6</v>
      </c>
      <c r="AM44" s="10" t="s">
        <v>1212</v>
      </c>
      <c r="AN44" s="10" t="s">
        <v>1213</v>
      </c>
      <c r="AO44" s="10" t="s">
        <v>1214</v>
      </c>
      <c r="AP44" s="10" t="s">
        <v>205</v>
      </c>
      <c r="AQ44" s="14">
        <v>260</v>
      </c>
      <c r="AR44" s="10" t="s">
        <v>1215</v>
      </c>
      <c r="AS44" s="10" t="s">
        <v>1216</v>
      </c>
      <c r="AT44" s="10" t="s">
        <v>1217</v>
      </c>
      <c r="AU44" s="10" t="s">
        <v>1218</v>
      </c>
      <c r="AV44" s="10" t="s">
        <v>1199</v>
      </c>
      <c r="AW44" s="10" t="s">
        <v>1200</v>
      </c>
      <c r="AX44" s="10" t="s">
        <v>1203</v>
      </c>
      <c r="AY44" s="10" t="s">
        <v>1204</v>
      </c>
      <c r="AZ44" s="10" t="s">
        <v>1205</v>
      </c>
      <c r="BA44" s="10" t="s">
        <v>1219</v>
      </c>
      <c r="BB44" s="10" t="s">
        <v>269</v>
      </c>
      <c r="BC44" s="10" t="s">
        <v>1207</v>
      </c>
      <c r="BD44" s="10" t="s">
        <v>1208</v>
      </c>
      <c r="BE44" s="14">
        <v>25042</v>
      </c>
      <c r="BF44" s="14">
        <v>2950</v>
      </c>
      <c r="BG44" s="14">
        <v>52</v>
      </c>
      <c r="BH44" s="14">
        <v>25042</v>
      </c>
      <c r="BI44" s="10" t="s">
        <v>219</v>
      </c>
      <c r="BJ44" s="10" t="s">
        <v>1210</v>
      </c>
      <c r="BK44" s="10" t="s">
        <v>1211</v>
      </c>
      <c r="BL44" s="14">
        <v>259</v>
      </c>
      <c r="BM44" s="10" t="s">
        <v>1220</v>
      </c>
      <c r="BN44" s="10" t="s">
        <v>1221</v>
      </c>
      <c r="BO44" s="10" t="s">
        <v>1222</v>
      </c>
      <c r="BP44" s="10" t="s">
        <v>1218</v>
      </c>
      <c r="BQ44" s="16">
        <v>124</v>
      </c>
      <c r="BR44" s="16">
        <v>3.1</v>
      </c>
      <c r="BS44" s="16">
        <v>213</v>
      </c>
      <c r="BT44" s="16">
        <v>5.33</v>
      </c>
      <c r="BU44" s="16">
        <v>337</v>
      </c>
      <c r="BV44" s="16">
        <v>8.43</v>
      </c>
      <c r="BW44" s="16">
        <v>124</v>
      </c>
      <c r="BX44" s="16">
        <v>3.1</v>
      </c>
      <c r="BY44" s="14">
        <v>49399</v>
      </c>
      <c r="BZ44" s="14">
        <v>2184</v>
      </c>
      <c r="CA44" s="14">
        <v>51583</v>
      </c>
      <c r="CB44" s="14">
        <v>4458</v>
      </c>
      <c r="CC44" s="14">
        <v>0</v>
      </c>
      <c r="CD44" s="14">
        <v>20910</v>
      </c>
      <c r="CE44" s="14">
        <v>4487</v>
      </c>
      <c r="CF44" s="14">
        <v>0</v>
      </c>
      <c r="CG44" s="14">
        <v>698</v>
      </c>
      <c r="CH44" s="14">
        <v>0</v>
      </c>
      <c r="CI44" s="14">
        <v>65734</v>
      </c>
      <c r="CJ44" s="14">
        <v>20910</v>
      </c>
      <c r="CK44" s="14">
        <v>698</v>
      </c>
      <c r="CL44" s="14">
        <v>65734</v>
      </c>
      <c r="CM44" s="14">
        <v>0</v>
      </c>
      <c r="CN44" s="14">
        <v>36</v>
      </c>
      <c r="CO44" s="14">
        <v>0</v>
      </c>
      <c r="CP44" s="14">
        <v>36</v>
      </c>
      <c r="CQ44" s="14">
        <v>13</v>
      </c>
      <c r="CR44" s="10" t="s">
        <v>185</v>
      </c>
      <c r="CS44" s="14">
        <v>147919</v>
      </c>
      <c r="CT44" s="14">
        <v>0</v>
      </c>
      <c r="CU44" s="14">
        <v>145</v>
      </c>
      <c r="CV44" s="14">
        <v>38450</v>
      </c>
      <c r="CW44" s="14">
        <v>28875</v>
      </c>
      <c r="CX44" s="10" t="s">
        <v>1729</v>
      </c>
      <c r="CY44" s="10" t="s">
        <v>1729</v>
      </c>
      <c r="CZ44" s="14">
        <v>80542</v>
      </c>
      <c r="DA44" s="14">
        <v>53781</v>
      </c>
      <c r="DB44" s="14">
        <v>17779</v>
      </c>
      <c r="DC44" s="10" t="s">
        <v>1729</v>
      </c>
      <c r="DD44" s="14">
        <v>71560</v>
      </c>
      <c r="DE44" s="14">
        <v>0</v>
      </c>
      <c r="DF44" s="14">
        <v>6715609</v>
      </c>
      <c r="DG44" s="14">
        <v>0</v>
      </c>
      <c r="DH44" s="10" t="s">
        <v>1729</v>
      </c>
      <c r="DI44" s="14">
        <v>6715609</v>
      </c>
      <c r="DJ44" s="14">
        <v>6728826</v>
      </c>
      <c r="DK44" s="14">
        <v>80542</v>
      </c>
      <c r="DL44" s="14">
        <v>6800771</v>
      </c>
      <c r="DM44" s="14">
        <v>85162</v>
      </c>
      <c r="DN44" s="14">
        <v>67325</v>
      </c>
      <c r="DO44" s="14">
        <v>25499</v>
      </c>
      <c r="DP44" s="14">
        <v>6</v>
      </c>
      <c r="DQ44" s="14">
        <v>0</v>
      </c>
      <c r="DR44" s="14">
        <v>25505</v>
      </c>
      <c r="DS44" s="14">
        <v>16840</v>
      </c>
      <c r="DT44" s="14">
        <v>6</v>
      </c>
      <c r="DU44" s="14">
        <v>72</v>
      </c>
      <c r="DV44" s="14">
        <v>16918</v>
      </c>
      <c r="DW44" s="10" t="s">
        <v>1730</v>
      </c>
      <c r="DX44" s="14">
        <v>2964</v>
      </c>
      <c r="DY44" s="14">
        <v>95340</v>
      </c>
      <c r="DZ44" s="14">
        <v>1641</v>
      </c>
      <c r="EA44" s="14">
        <v>76</v>
      </c>
      <c r="EB44" s="14">
        <v>18</v>
      </c>
      <c r="EC44" s="14">
        <v>94</v>
      </c>
      <c r="ED44" s="14">
        <v>101</v>
      </c>
      <c r="EE44" s="14">
        <v>155</v>
      </c>
      <c r="EF44" s="14">
        <v>35</v>
      </c>
      <c r="EG44" s="14">
        <v>0</v>
      </c>
      <c r="EH44" s="14">
        <v>17</v>
      </c>
      <c r="EI44" s="14">
        <v>402</v>
      </c>
      <c r="EJ44" s="14">
        <v>1420</v>
      </c>
      <c r="EK44" s="14">
        <v>255</v>
      </c>
      <c r="EL44" s="14">
        <v>1675</v>
      </c>
      <c r="EM44" s="14">
        <v>608</v>
      </c>
      <c r="EN44" s="14">
        <v>1635</v>
      </c>
      <c r="EO44" s="14">
        <v>1393</v>
      </c>
      <c r="EP44" s="14">
        <v>0</v>
      </c>
      <c r="EQ44" s="14">
        <v>2167</v>
      </c>
      <c r="ER44" s="14">
        <v>7478</v>
      </c>
      <c r="ES44" s="14">
        <v>39</v>
      </c>
      <c r="ET44" s="14">
        <v>14169</v>
      </c>
      <c r="EU44" s="14">
        <v>11867</v>
      </c>
      <c r="EV44" s="15">
        <v>565000</v>
      </c>
      <c r="EW44" s="15">
        <v>123043</v>
      </c>
      <c r="EX44" s="15">
        <v>0</v>
      </c>
      <c r="EY44" s="15">
        <v>31445</v>
      </c>
      <c r="EZ44" s="10" t="s">
        <v>1223</v>
      </c>
      <c r="FA44" s="15">
        <v>719488</v>
      </c>
      <c r="FB44" s="15">
        <v>0</v>
      </c>
      <c r="FC44" s="15">
        <v>0</v>
      </c>
      <c r="FD44" s="15">
        <v>0</v>
      </c>
      <c r="FE44" s="15">
        <v>0</v>
      </c>
      <c r="FF44" s="10" t="s">
        <v>260</v>
      </c>
      <c r="FG44" s="15">
        <v>0</v>
      </c>
      <c r="FH44" s="15">
        <v>719488</v>
      </c>
      <c r="FI44" s="15">
        <v>0</v>
      </c>
      <c r="FJ44" s="15">
        <v>419745</v>
      </c>
      <c r="FK44" s="15">
        <v>83780</v>
      </c>
      <c r="FL44" s="15">
        <v>503525</v>
      </c>
      <c r="FM44" s="15">
        <v>31989</v>
      </c>
      <c r="FN44" s="15">
        <v>0</v>
      </c>
      <c r="FO44" s="15">
        <v>5803</v>
      </c>
      <c r="FP44" s="10" t="s">
        <v>260</v>
      </c>
      <c r="FQ44" s="15">
        <v>37792</v>
      </c>
      <c r="FR44" s="15">
        <v>201146</v>
      </c>
      <c r="FS44" s="10" t="s">
        <v>1224</v>
      </c>
      <c r="FT44" s="15">
        <v>742463</v>
      </c>
      <c r="FU44" s="15">
        <v>0</v>
      </c>
      <c r="FV44" s="15">
        <v>742463</v>
      </c>
    </row>
    <row r="45" spans="1:178" x14ac:dyDescent="0.2">
      <c r="A45" s="12" t="s">
        <v>1226</v>
      </c>
      <c r="B45" s="13" t="s">
        <v>1070</v>
      </c>
      <c r="C45" s="10" t="s">
        <v>1070</v>
      </c>
      <c r="D45" s="10" t="s">
        <v>189</v>
      </c>
      <c r="E45" s="10" t="s">
        <v>190</v>
      </c>
      <c r="F45" s="10" t="s">
        <v>1094</v>
      </c>
      <c r="G45" s="10" t="s">
        <v>191</v>
      </c>
      <c r="H45" s="10" t="s">
        <v>1227</v>
      </c>
      <c r="I45" s="10" t="s">
        <v>1072</v>
      </c>
      <c r="J45" s="10" t="s">
        <v>1228</v>
      </c>
      <c r="K45" s="10" t="s">
        <v>1229</v>
      </c>
      <c r="L45" s="10" t="s">
        <v>339</v>
      </c>
      <c r="M45" s="10" t="s">
        <v>1227</v>
      </c>
      <c r="N45" s="10" t="s">
        <v>1072</v>
      </c>
      <c r="O45" s="10" t="s">
        <v>1228</v>
      </c>
      <c r="P45" s="10" t="s">
        <v>1229</v>
      </c>
      <c r="Q45" s="10" t="s">
        <v>1230</v>
      </c>
      <c r="R45" s="10" t="s">
        <v>1231</v>
      </c>
      <c r="S45" s="10" t="s">
        <v>201</v>
      </c>
      <c r="T45" s="10" t="s">
        <v>240</v>
      </c>
      <c r="U45" s="10" t="s">
        <v>342</v>
      </c>
      <c r="V45" s="10" t="s">
        <v>204</v>
      </c>
      <c r="W45" s="10" t="s">
        <v>205</v>
      </c>
      <c r="X45" s="14">
        <v>80619</v>
      </c>
      <c r="Y45" s="10" t="s">
        <v>206</v>
      </c>
      <c r="Z45" s="14">
        <v>80128</v>
      </c>
      <c r="AA45" s="14">
        <v>1</v>
      </c>
      <c r="AB45" s="14">
        <v>3</v>
      </c>
      <c r="AC45" s="14">
        <v>0</v>
      </c>
      <c r="AD45" s="14">
        <v>30897</v>
      </c>
      <c r="AE45" s="15">
        <v>40</v>
      </c>
      <c r="AF45" s="10" t="s">
        <v>1232</v>
      </c>
      <c r="AG45" s="10" t="s">
        <v>208</v>
      </c>
      <c r="AH45" s="10" t="s">
        <v>209</v>
      </c>
      <c r="AI45" s="10" t="s">
        <v>209</v>
      </c>
      <c r="AJ45" s="10" t="s">
        <v>1233</v>
      </c>
      <c r="AK45" s="10" t="s">
        <v>251</v>
      </c>
      <c r="AL45" s="14">
        <v>7</v>
      </c>
      <c r="AM45" s="10" t="s">
        <v>1234</v>
      </c>
      <c r="AN45" s="10" t="s">
        <v>1235</v>
      </c>
      <c r="AO45" s="10" t="s">
        <v>1236</v>
      </c>
      <c r="AP45" s="10" t="s">
        <v>205</v>
      </c>
      <c r="AQ45" s="14">
        <v>153</v>
      </c>
      <c r="AR45" s="10" t="s">
        <v>1237</v>
      </c>
      <c r="AS45" s="10" t="s">
        <v>1238</v>
      </c>
      <c r="AT45" s="10" t="s">
        <v>1239</v>
      </c>
      <c r="AU45" s="10" t="s">
        <v>1240</v>
      </c>
      <c r="AV45" s="10" t="s">
        <v>1094</v>
      </c>
      <c r="AW45" s="10" t="s">
        <v>1226</v>
      </c>
      <c r="AX45" s="10" t="s">
        <v>1227</v>
      </c>
      <c r="AY45" s="10" t="s">
        <v>1072</v>
      </c>
      <c r="AZ45" s="10" t="s">
        <v>1228</v>
      </c>
      <c r="BA45" s="10" t="s">
        <v>1229</v>
      </c>
      <c r="BB45" s="10" t="s">
        <v>339</v>
      </c>
      <c r="BC45" s="10" t="s">
        <v>1230</v>
      </c>
      <c r="BD45" s="10" t="s">
        <v>1231</v>
      </c>
      <c r="BE45" s="14">
        <v>67941</v>
      </c>
      <c r="BF45" s="14">
        <v>6806</v>
      </c>
      <c r="BG45" s="14">
        <v>52</v>
      </c>
      <c r="BH45" s="14">
        <v>67941</v>
      </c>
      <c r="BI45" s="10" t="s">
        <v>219</v>
      </c>
      <c r="BJ45" s="10" t="s">
        <v>1233</v>
      </c>
      <c r="BK45" s="10" t="s">
        <v>251</v>
      </c>
      <c r="BL45" s="14">
        <v>153</v>
      </c>
      <c r="BM45" s="10" t="s">
        <v>1241</v>
      </c>
      <c r="BN45" s="10" t="s">
        <v>1238</v>
      </c>
      <c r="BO45" s="10" t="s">
        <v>1239</v>
      </c>
      <c r="BP45" s="10" t="s">
        <v>1240</v>
      </c>
      <c r="BQ45" s="16">
        <v>544.5</v>
      </c>
      <c r="BR45" s="16">
        <v>13.61</v>
      </c>
      <c r="BS45" s="16">
        <v>863</v>
      </c>
      <c r="BT45" s="16">
        <v>21.58</v>
      </c>
      <c r="BU45" s="16">
        <v>1407.5</v>
      </c>
      <c r="BV45" s="16">
        <v>35.19</v>
      </c>
      <c r="BW45" s="16">
        <v>544.5</v>
      </c>
      <c r="BX45" s="16">
        <v>13.61</v>
      </c>
      <c r="BY45" s="14">
        <v>125869</v>
      </c>
      <c r="BZ45" s="14">
        <v>6452</v>
      </c>
      <c r="CA45" s="14">
        <v>132321</v>
      </c>
      <c r="CB45" s="14">
        <v>5517</v>
      </c>
      <c r="CC45" s="14">
        <v>68</v>
      </c>
      <c r="CD45" s="14">
        <v>20910</v>
      </c>
      <c r="CE45" s="14">
        <v>13018</v>
      </c>
      <c r="CF45" s="14">
        <v>0</v>
      </c>
      <c r="CG45" s="14">
        <v>698</v>
      </c>
      <c r="CH45" s="14">
        <v>333</v>
      </c>
      <c r="CI45" s="14">
        <v>65734</v>
      </c>
      <c r="CJ45" s="14">
        <v>20978</v>
      </c>
      <c r="CK45" s="14">
        <v>698</v>
      </c>
      <c r="CL45" s="14">
        <v>66067</v>
      </c>
      <c r="CM45" s="14">
        <v>15</v>
      </c>
      <c r="CN45" s="14">
        <v>36</v>
      </c>
      <c r="CO45" s="14">
        <v>0</v>
      </c>
      <c r="CP45" s="14">
        <v>51</v>
      </c>
      <c r="CQ45" s="14">
        <v>2314</v>
      </c>
      <c r="CR45" s="10" t="s">
        <v>1242</v>
      </c>
      <c r="CS45" s="14">
        <v>240964</v>
      </c>
      <c r="CT45" s="14">
        <v>15</v>
      </c>
      <c r="CU45" s="14">
        <v>255</v>
      </c>
      <c r="CV45" s="14">
        <v>286971</v>
      </c>
      <c r="CW45" s="14">
        <v>144866</v>
      </c>
      <c r="CX45" s="10" t="s">
        <v>1729</v>
      </c>
      <c r="CY45" s="10" t="s">
        <v>1729</v>
      </c>
      <c r="CZ45" s="14">
        <v>508580</v>
      </c>
      <c r="DA45" s="14">
        <v>348034</v>
      </c>
      <c r="DB45" s="14">
        <v>147599</v>
      </c>
      <c r="DC45" s="10" t="s">
        <v>1729</v>
      </c>
      <c r="DD45" s="14">
        <v>495633</v>
      </c>
      <c r="DE45" s="14">
        <v>23218</v>
      </c>
      <c r="DF45" s="14">
        <v>6715609</v>
      </c>
      <c r="DG45" s="14">
        <v>0</v>
      </c>
      <c r="DH45" s="10" t="s">
        <v>1729</v>
      </c>
      <c r="DI45" s="14">
        <v>6738827</v>
      </c>
      <c r="DJ45" s="14">
        <v>6815570</v>
      </c>
      <c r="DK45" s="14">
        <v>508580</v>
      </c>
      <c r="DL45" s="14">
        <v>7313380</v>
      </c>
      <c r="DM45" s="14">
        <v>574553</v>
      </c>
      <c r="DN45" s="14">
        <v>431837</v>
      </c>
      <c r="DO45" s="14">
        <v>46762</v>
      </c>
      <c r="DP45" s="14">
        <v>11</v>
      </c>
      <c r="DQ45" s="14">
        <v>0</v>
      </c>
      <c r="DR45" s="14">
        <v>46773</v>
      </c>
      <c r="DS45" s="14">
        <v>64140</v>
      </c>
      <c r="DT45" s="14">
        <v>95</v>
      </c>
      <c r="DU45" s="14">
        <v>58</v>
      </c>
      <c r="DV45" s="14">
        <v>64293</v>
      </c>
      <c r="DW45" s="10" t="s">
        <v>1730</v>
      </c>
      <c r="DX45" s="14">
        <v>6806</v>
      </c>
      <c r="DY45" s="14">
        <v>402806</v>
      </c>
      <c r="DZ45" s="14">
        <v>41041</v>
      </c>
      <c r="EA45" s="14">
        <v>238</v>
      </c>
      <c r="EB45" s="14">
        <v>381</v>
      </c>
      <c r="EC45" s="14">
        <v>619</v>
      </c>
      <c r="ED45" s="14">
        <v>105</v>
      </c>
      <c r="EE45" s="14">
        <v>418</v>
      </c>
      <c r="EF45" s="14">
        <v>54</v>
      </c>
      <c r="EG45" s="14">
        <v>0</v>
      </c>
      <c r="EH45" s="14">
        <v>0</v>
      </c>
      <c r="EI45" s="14">
        <v>1196</v>
      </c>
      <c r="EJ45" s="14">
        <v>4296</v>
      </c>
      <c r="EK45" s="14">
        <v>12591</v>
      </c>
      <c r="EL45" s="14">
        <v>16887</v>
      </c>
      <c r="EM45" s="14">
        <v>2012</v>
      </c>
      <c r="EN45" s="14">
        <v>8475</v>
      </c>
      <c r="EO45" s="14">
        <v>688</v>
      </c>
      <c r="EP45" s="14">
        <v>0</v>
      </c>
      <c r="EQ45" s="14">
        <v>0</v>
      </c>
      <c r="ER45" s="14">
        <v>28062</v>
      </c>
      <c r="ES45" s="14">
        <v>72</v>
      </c>
      <c r="ET45" s="14">
        <v>58356</v>
      </c>
      <c r="EU45" s="14">
        <v>43470</v>
      </c>
      <c r="EV45" s="15">
        <v>3366199</v>
      </c>
      <c r="EW45" s="15">
        <v>722188</v>
      </c>
      <c r="EX45" s="15">
        <v>0</v>
      </c>
      <c r="EY45" s="15">
        <v>46980</v>
      </c>
      <c r="EZ45" s="10" t="s">
        <v>1243</v>
      </c>
      <c r="FA45" s="15">
        <v>4135367</v>
      </c>
      <c r="FB45" s="15">
        <v>0</v>
      </c>
      <c r="FC45" s="15">
        <v>0</v>
      </c>
      <c r="FD45" s="15">
        <v>0</v>
      </c>
      <c r="FE45" s="15">
        <v>0</v>
      </c>
      <c r="FF45" s="10" t="s">
        <v>260</v>
      </c>
      <c r="FG45" s="15">
        <v>0</v>
      </c>
      <c r="FH45" s="15">
        <v>4135367</v>
      </c>
      <c r="FI45" s="15">
        <v>87300</v>
      </c>
      <c r="FJ45" s="15">
        <v>1978076</v>
      </c>
      <c r="FK45" s="15">
        <v>1072773</v>
      </c>
      <c r="FL45" s="15">
        <v>3050849</v>
      </c>
      <c r="FM45" s="15">
        <v>176379</v>
      </c>
      <c r="FN45" s="15">
        <v>110610</v>
      </c>
      <c r="FO45" s="15">
        <v>63559</v>
      </c>
      <c r="FP45" s="10" t="s">
        <v>1244</v>
      </c>
      <c r="FQ45" s="15">
        <v>350548</v>
      </c>
      <c r="FR45" s="15">
        <v>733970</v>
      </c>
      <c r="FS45" s="10" t="s">
        <v>1245</v>
      </c>
      <c r="FT45" s="15">
        <v>4135367</v>
      </c>
      <c r="FU45" s="15">
        <v>0</v>
      </c>
      <c r="FV45" s="15">
        <v>4135367</v>
      </c>
    </row>
    <row r="46" spans="1:178" x14ac:dyDescent="0.2">
      <c r="A46" s="12" t="s">
        <v>1250</v>
      </c>
      <c r="B46" s="13" t="s">
        <v>1251</v>
      </c>
      <c r="C46" s="10" t="s">
        <v>1251</v>
      </c>
      <c r="D46" s="10" t="s">
        <v>189</v>
      </c>
      <c r="E46" s="10" t="s">
        <v>190</v>
      </c>
      <c r="F46" s="10" t="s">
        <v>1249</v>
      </c>
      <c r="G46" s="10" t="s">
        <v>191</v>
      </c>
      <c r="H46" s="10" t="s">
        <v>1252</v>
      </c>
      <c r="I46" s="10" t="s">
        <v>1253</v>
      </c>
      <c r="J46" s="10" t="s">
        <v>1254</v>
      </c>
      <c r="K46" s="10" t="s">
        <v>1255</v>
      </c>
      <c r="L46" s="10" t="s">
        <v>339</v>
      </c>
      <c r="M46" s="10" t="s">
        <v>1252</v>
      </c>
      <c r="N46" s="10" t="s">
        <v>1253</v>
      </c>
      <c r="O46" s="10" t="s">
        <v>1254</v>
      </c>
      <c r="P46" s="10" t="s">
        <v>1255</v>
      </c>
      <c r="Q46" s="10" t="s">
        <v>1256</v>
      </c>
      <c r="R46" s="10" t="s">
        <v>1257</v>
      </c>
      <c r="S46" s="10" t="s">
        <v>201</v>
      </c>
      <c r="T46" s="10" t="s">
        <v>240</v>
      </c>
      <c r="U46" s="10" t="s">
        <v>203</v>
      </c>
      <c r="V46" s="10" t="s">
        <v>204</v>
      </c>
      <c r="W46" s="10" t="s">
        <v>205</v>
      </c>
      <c r="X46" s="14">
        <v>28728</v>
      </c>
      <c r="Y46" s="10" t="s">
        <v>206</v>
      </c>
      <c r="Z46" s="14">
        <v>29191</v>
      </c>
      <c r="AA46" s="14">
        <v>1</v>
      </c>
      <c r="AB46" s="14">
        <v>0</v>
      </c>
      <c r="AC46" s="14">
        <v>0</v>
      </c>
      <c r="AD46" s="14">
        <v>7831</v>
      </c>
      <c r="AE46" s="15">
        <v>115</v>
      </c>
      <c r="AF46" s="10" t="s">
        <v>1258</v>
      </c>
      <c r="AG46" s="10" t="s">
        <v>208</v>
      </c>
      <c r="AH46" s="10" t="s">
        <v>209</v>
      </c>
      <c r="AI46" s="10" t="s">
        <v>209</v>
      </c>
      <c r="AJ46" s="10" t="s">
        <v>1259</v>
      </c>
      <c r="AK46" s="10" t="s">
        <v>243</v>
      </c>
      <c r="AL46" s="14">
        <v>5</v>
      </c>
      <c r="AM46" s="10" t="s">
        <v>1260</v>
      </c>
      <c r="AN46" s="10" t="s">
        <v>1261</v>
      </c>
      <c r="AO46" s="10" t="s">
        <v>1262</v>
      </c>
      <c r="AP46" s="10" t="s">
        <v>205</v>
      </c>
      <c r="AQ46" s="14">
        <v>50</v>
      </c>
      <c r="AR46" s="10" t="s">
        <v>1263</v>
      </c>
      <c r="AS46" s="10" t="s">
        <v>1264</v>
      </c>
      <c r="AT46" s="10" t="s">
        <v>1265</v>
      </c>
      <c r="AU46" s="10" t="s">
        <v>1266</v>
      </c>
      <c r="AV46" s="10" t="s">
        <v>1249</v>
      </c>
      <c r="AW46" s="10" t="s">
        <v>1250</v>
      </c>
      <c r="AX46" s="10" t="s">
        <v>1252</v>
      </c>
      <c r="AY46" s="10" t="s">
        <v>1253</v>
      </c>
      <c r="AZ46" s="10" t="s">
        <v>1254</v>
      </c>
      <c r="BA46" s="10" t="s">
        <v>1255</v>
      </c>
      <c r="BB46" s="10" t="s">
        <v>339</v>
      </c>
      <c r="BC46" s="10" t="s">
        <v>1256</v>
      </c>
      <c r="BD46" s="10" t="s">
        <v>1257</v>
      </c>
      <c r="BE46" s="14">
        <v>30000</v>
      </c>
      <c r="BF46" s="14">
        <v>2880</v>
      </c>
      <c r="BG46" s="14">
        <v>52</v>
      </c>
      <c r="BH46" s="14">
        <v>30000</v>
      </c>
      <c r="BI46" s="10" t="s">
        <v>219</v>
      </c>
      <c r="BJ46" s="10" t="s">
        <v>1259</v>
      </c>
      <c r="BK46" s="10" t="s">
        <v>243</v>
      </c>
      <c r="BL46" s="14">
        <v>50</v>
      </c>
      <c r="BM46" s="10" t="s">
        <v>1267</v>
      </c>
      <c r="BN46" s="10" t="s">
        <v>1264</v>
      </c>
      <c r="BO46" s="10" t="s">
        <v>1268</v>
      </c>
      <c r="BP46" s="10" t="s">
        <v>1266</v>
      </c>
      <c r="BQ46" s="16">
        <v>240</v>
      </c>
      <c r="BR46" s="16">
        <v>6</v>
      </c>
      <c r="BS46" s="16">
        <v>432</v>
      </c>
      <c r="BT46" s="16">
        <v>10.8</v>
      </c>
      <c r="BU46" s="16">
        <v>672</v>
      </c>
      <c r="BV46" s="16">
        <v>16.8</v>
      </c>
      <c r="BW46" s="16">
        <v>240</v>
      </c>
      <c r="BX46" s="16">
        <v>6</v>
      </c>
      <c r="BY46" s="14">
        <v>65737</v>
      </c>
      <c r="BZ46" s="14">
        <v>932</v>
      </c>
      <c r="CA46" s="14">
        <v>66669</v>
      </c>
      <c r="CB46" s="14">
        <v>2254</v>
      </c>
      <c r="CC46" s="14">
        <v>0</v>
      </c>
      <c r="CD46" s="14">
        <v>20910</v>
      </c>
      <c r="CE46" s="14">
        <v>4277</v>
      </c>
      <c r="CF46" s="14">
        <v>0</v>
      </c>
      <c r="CG46" s="14">
        <v>698</v>
      </c>
      <c r="CH46" s="14">
        <v>155</v>
      </c>
      <c r="CI46" s="14">
        <v>65734</v>
      </c>
      <c r="CJ46" s="14">
        <v>20910</v>
      </c>
      <c r="CK46" s="14">
        <v>698</v>
      </c>
      <c r="CL46" s="14">
        <v>65889</v>
      </c>
      <c r="CM46" s="14">
        <v>2</v>
      </c>
      <c r="CN46" s="14">
        <v>36</v>
      </c>
      <c r="CO46" s="14">
        <v>0</v>
      </c>
      <c r="CP46" s="14">
        <v>38</v>
      </c>
      <c r="CQ46" s="14">
        <v>1380</v>
      </c>
      <c r="CR46" s="10" t="s">
        <v>1269</v>
      </c>
      <c r="CS46" s="14">
        <v>162115</v>
      </c>
      <c r="CT46" s="14">
        <v>2</v>
      </c>
      <c r="CU46" s="14">
        <v>83</v>
      </c>
      <c r="CV46" s="14">
        <v>56566</v>
      </c>
      <c r="CW46" s="14">
        <v>24436</v>
      </c>
      <c r="CX46" s="10" t="s">
        <v>1729</v>
      </c>
      <c r="CY46" s="10" t="s">
        <v>1729</v>
      </c>
      <c r="CZ46" s="14">
        <v>94709</v>
      </c>
      <c r="DA46" s="14">
        <v>54109</v>
      </c>
      <c r="DB46" s="14">
        <v>30035</v>
      </c>
      <c r="DC46" s="10" t="s">
        <v>1729</v>
      </c>
      <c r="DD46" s="14">
        <v>84144</v>
      </c>
      <c r="DE46" s="14">
        <v>1737</v>
      </c>
      <c r="DF46" s="14">
        <v>6715609</v>
      </c>
      <c r="DG46" s="14">
        <v>0</v>
      </c>
      <c r="DH46" s="10" t="s">
        <v>1729</v>
      </c>
      <c r="DI46" s="14">
        <v>6717346</v>
      </c>
      <c r="DJ46" s="14">
        <v>6731053</v>
      </c>
      <c r="DK46" s="14">
        <v>94709</v>
      </c>
      <c r="DL46" s="14">
        <v>6815296</v>
      </c>
      <c r="DM46" s="14">
        <v>97950</v>
      </c>
      <c r="DN46" s="14">
        <v>81002</v>
      </c>
      <c r="DO46" s="14">
        <v>17704</v>
      </c>
      <c r="DP46" s="14">
        <v>7</v>
      </c>
      <c r="DQ46" s="14">
        <v>0</v>
      </c>
      <c r="DR46" s="14">
        <v>17711</v>
      </c>
      <c r="DS46" s="14">
        <v>18546</v>
      </c>
      <c r="DT46" s="14">
        <v>1</v>
      </c>
      <c r="DU46" s="14">
        <v>1</v>
      </c>
      <c r="DV46" s="14">
        <v>18548</v>
      </c>
      <c r="DW46" s="10" t="s">
        <v>1730</v>
      </c>
      <c r="DX46" s="14">
        <v>2880</v>
      </c>
      <c r="DY46" s="14">
        <v>174522</v>
      </c>
      <c r="DZ46" s="14">
        <v>4972</v>
      </c>
      <c r="EA46" s="14">
        <v>45</v>
      </c>
      <c r="EB46" s="14">
        <v>266</v>
      </c>
      <c r="EC46" s="14">
        <v>311</v>
      </c>
      <c r="ED46" s="14">
        <v>187</v>
      </c>
      <c r="EE46" s="14">
        <v>439</v>
      </c>
      <c r="EF46" s="14">
        <v>86</v>
      </c>
      <c r="EG46" s="14">
        <v>216</v>
      </c>
      <c r="EH46" s="14">
        <v>0</v>
      </c>
      <c r="EI46" s="14">
        <v>1239</v>
      </c>
      <c r="EJ46" s="14">
        <v>459</v>
      </c>
      <c r="EK46" s="14">
        <v>4240</v>
      </c>
      <c r="EL46" s="14">
        <v>4699</v>
      </c>
      <c r="EM46" s="14">
        <v>1324</v>
      </c>
      <c r="EN46" s="14">
        <v>3882</v>
      </c>
      <c r="EO46" s="14">
        <v>1779</v>
      </c>
      <c r="EP46" s="14">
        <v>2715</v>
      </c>
      <c r="EQ46" s="14">
        <v>0</v>
      </c>
      <c r="ER46" s="14">
        <v>14399</v>
      </c>
      <c r="ES46" s="14">
        <v>47</v>
      </c>
      <c r="ET46" s="14">
        <v>19018</v>
      </c>
      <c r="EU46" s="14">
        <v>13398</v>
      </c>
      <c r="EV46" s="15">
        <v>696890</v>
      </c>
      <c r="EW46" s="15">
        <v>162505</v>
      </c>
      <c r="EX46" s="15">
        <v>0</v>
      </c>
      <c r="EY46" s="15">
        <v>62856</v>
      </c>
      <c r="EZ46" s="10" t="s">
        <v>1270</v>
      </c>
      <c r="FA46" s="15">
        <v>922251</v>
      </c>
      <c r="FB46" s="15">
        <v>0</v>
      </c>
      <c r="FC46" s="15">
        <v>1000</v>
      </c>
      <c r="FD46" s="15">
        <v>0</v>
      </c>
      <c r="FE46" s="15">
        <v>0</v>
      </c>
      <c r="FF46" s="10" t="s">
        <v>185</v>
      </c>
      <c r="FG46" s="15">
        <v>1000</v>
      </c>
      <c r="FH46" s="15">
        <v>923251</v>
      </c>
      <c r="FI46" s="15">
        <v>0</v>
      </c>
      <c r="FJ46" s="15">
        <v>566165</v>
      </c>
      <c r="FK46" s="15">
        <v>122193</v>
      </c>
      <c r="FL46" s="15">
        <v>688358</v>
      </c>
      <c r="FM46" s="15">
        <v>40899</v>
      </c>
      <c r="FN46" s="15">
        <v>4796</v>
      </c>
      <c r="FO46" s="15">
        <v>9079</v>
      </c>
      <c r="FP46" s="10" t="s">
        <v>1271</v>
      </c>
      <c r="FQ46" s="15">
        <v>54774</v>
      </c>
      <c r="FR46" s="15">
        <v>182112</v>
      </c>
      <c r="FS46" s="10" t="s">
        <v>1272</v>
      </c>
      <c r="FT46" s="15">
        <v>925244</v>
      </c>
      <c r="FU46" s="15">
        <v>85470</v>
      </c>
      <c r="FV46" s="15">
        <v>1010714</v>
      </c>
    </row>
    <row r="47" spans="1:178" x14ac:dyDescent="0.2">
      <c r="A47" s="12" t="s">
        <v>1278</v>
      </c>
      <c r="B47" s="13" t="s">
        <v>1279</v>
      </c>
      <c r="C47" s="10" t="s">
        <v>1279</v>
      </c>
      <c r="D47" s="10" t="s">
        <v>189</v>
      </c>
      <c r="E47" s="10" t="s">
        <v>190</v>
      </c>
      <c r="F47" s="10" t="s">
        <v>1277</v>
      </c>
      <c r="G47" s="10" t="s">
        <v>191</v>
      </c>
      <c r="H47" s="10" t="s">
        <v>1280</v>
      </c>
      <c r="I47" s="10" t="s">
        <v>1281</v>
      </c>
      <c r="J47" s="10" t="s">
        <v>1282</v>
      </c>
      <c r="K47" s="10" t="s">
        <v>1283</v>
      </c>
      <c r="L47" s="10" t="s">
        <v>196</v>
      </c>
      <c r="M47" s="10" t="s">
        <v>1280</v>
      </c>
      <c r="N47" s="10" t="s">
        <v>1281</v>
      </c>
      <c r="O47" s="10" t="s">
        <v>1282</v>
      </c>
      <c r="P47" s="10" t="s">
        <v>1283</v>
      </c>
      <c r="Q47" s="10" t="s">
        <v>1284</v>
      </c>
      <c r="R47" s="10" t="s">
        <v>1285</v>
      </c>
      <c r="S47" s="10" t="s">
        <v>201</v>
      </c>
      <c r="T47" s="10" t="s">
        <v>202</v>
      </c>
      <c r="U47" s="10" t="s">
        <v>203</v>
      </c>
      <c r="V47" s="10" t="s">
        <v>204</v>
      </c>
      <c r="W47" s="10" t="s">
        <v>205</v>
      </c>
      <c r="X47" s="14">
        <v>22782</v>
      </c>
      <c r="Y47" s="10" t="s">
        <v>206</v>
      </c>
      <c r="Z47" s="14">
        <v>22787</v>
      </c>
      <c r="AA47" s="14">
        <v>1</v>
      </c>
      <c r="AB47" s="14">
        <v>0</v>
      </c>
      <c r="AC47" s="14">
        <v>0</v>
      </c>
      <c r="AD47" s="14">
        <v>15327</v>
      </c>
      <c r="AE47" s="15">
        <v>25</v>
      </c>
      <c r="AF47" s="10" t="s">
        <v>1286</v>
      </c>
      <c r="AG47" s="10" t="s">
        <v>208</v>
      </c>
      <c r="AH47" s="10" t="s">
        <v>209</v>
      </c>
      <c r="AI47" s="10" t="s">
        <v>209</v>
      </c>
      <c r="AJ47" s="10" t="s">
        <v>1287</v>
      </c>
      <c r="AK47" s="10" t="s">
        <v>773</v>
      </c>
      <c r="AL47" s="14">
        <v>17</v>
      </c>
      <c r="AM47" s="10" t="s">
        <v>1288</v>
      </c>
      <c r="AN47" s="10" t="s">
        <v>1289</v>
      </c>
      <c r="AO47" s="10" t="s">
        <v>1290</v>
      </c>
      <c r="AP47" s="10" t="s">
        <v>205</v>
      </c>
      <c r="AQ47" s="14">
        <v>176</v>
      </c>
      <c r="AR47" s="10" t="s">
        <v>1291</v>
      </c>
      <c r="AS47" s="10" t="s">
        <v>1292</v>
      </c>
      <c r="AT47" s="10" t="s">
        <v>1293</v>
      </c>
      <c r="AU47" s="10" t="s">
        <v>1294</v>
      </c>
      <c r="AV47" s="10" t="s">
        <v>1277</v>
      </c>
      <c r="AW47" s="10" t="s">
        <v>1278</v>
      </c>
      <c r="AX47" s="10" t="s">
        <v>1280</v>
      </c>
      <c r="AY47" s="10" t="s">
        <v>1281</v>
      </c>
      <c r="AZ47" s="10" t="s">
        <v>1282</v>
      </c>
      <c r="BA47" s="10" t="s">
        <v>1283</v>
      </c>
      <c r="BB47" s="10" t="s">
        <v>196</v>
      </c>
      <c r="BC47" s="10" t="s">
        <v>1284</v>
      </c>
      <c r="BD47" s="10" t="s">
        <v>1285</v>
      </c>
      <c r="BE47" s="14">
        <v>50000</v>
      </c>
      <c r="BF47" s="14">
        <v>2950</v>
      </c>
      <c r="BG47" s="14">
        <v>52</v>
      </c>
      <c r="BH47" s="14">
        <v>50000</v>
      </c>
      <c r="BI47" s="10" t="s">
        <v>219</v>
      </c>
      <c r="BJ47" s="10" t="s">
        <v>1287</v>
      </c>
      <c r="BK47" s="10" t="s">
        <v>773</v>
      </c>
      <c r="BL47" s="14">
        <v>176</v>
      </c>
      <c r="BM47" s="10" t="s">
        <v>1295</v>
      </c>
      <c r="BN47" s="10" t="s">
        <v>1292</v>
      </c>
      <c r="BO47" s="10" t="s">
        <v>1293</v>
      </c>
      <c r="BP47" s="10" t="s">
        <v>1294</v>
      </c>
      <c r="BQ47" s="16">
        <v>299</v>
      </c>
      <c r="BR47" s="16">
        <v>7.48</v>
      </c>
      <c r="BS47" s="16">
        <v>631</v>
      </c>
      <c r="BT47" s="16">
        <v>15.78</v>
      </c>
      <c r="BU47" s="16">
        <v>930</v>
      </c>
      <c r="BV47" s="16">
        <v>23.25</v>
      </c>
      <c r="BW47" s="16">
        <v>299</v>
      </c>
      <c r="BX47" s="16">
        <v>7.48</v>
      </c>
      <c r="BY47" s="14">
        <v>98772</v>
      </c>
      <c r="BZ47" s="14">
        <v>3186</v>
      </c>
      <c r="CA47" s="14">
        <v>101958</v>
      </c>
      <c r="CB47" s="14">
        <v>7347</v>
      </c>
      <c r="CC47" s="14">
        <v>0</v>
      </c>
      <c r="CD47" s="14">
        <v>20910</v>
      </c>
      <c r="CE47" s="14">
        <v>7204</v>
      </c>
      <c r="CF47" s="14">
        <v>0</v>
      </c>
      <c r="CG47" s="14">
        <v>698</v>
      </c>
      <c r="CH47" s="14">
        <v>0</v>
      </c>
      <c r="CI47" s="14">
        <v>65734</v>
      </c>
      <c r="CJ47" s="14">
        <v>20910</v>
      </c>
      <c r="CK47" s="14">
        <v>698</v>
      </c>
      <c r="CL47" s="14">
        <v>65734</v>
      </c>
      <c r="CM47" s="14">
        <v>2</v>
      </c>
      <c r="CN47" s="14">
        <v>36</v>
      </c>
      <c r="CO47" s="14">
        <v>0</v>
      </c>
      <c r="CP47" s="14">
        <v>38</v>
      </c>
      <c r="CQ47" s="14">
        <v>206</v>
      </c>
      <c r="CR47" s="10" t="s">
        <v>1296</v>
      </c>
      <c r="CS47" s="14">
        <v>204095</v>
      </c>
      <c r="CT47" s="14">
        <v>2</v>
      </c>
      <c r="CU47" s="14">
        <v>159</v>
      </c>
      <c r="CV47" s="14">
        <v>101355</v>
      </c>
      <c r="CW47" s="14">
        <v>54552</v>
      </c>
      <c r="CX47" s="10" t="s">
        <v>1729</v>
      </c>
      <c r="CY47" s="10" t="s">
        <v>1729</v>
      </c>
      <c r="CZ47" s="14">
        <v>188029</v>
      </c>
      <c r="DA47" s="14">
        <v>107657</v>
      </c>
      <c r="DB47" s="14">
        <v>53764</v>
      </c>
      <c r="DC47" s="10" t="s">
        <v>1729</v>
      </c>
      <c r="DD47" s="14">
        <v>161421</v>
      </c>
      <c r="DE47" s="14">
        <v>14387</v>
      </c>
      <c r="DF47" s="14">
        <v>6715609</v>
      </c>
      <c r="DG47" s="14">
        <v>0</v>
      </c>
      <c r="DH47" s="10" t="s">
        <v>1729</v>
      </c>
      <c r="DI47" s="14">
        <v>6729996</v>
      </c>
      <c r="DJ47" s="14">
        <v>6762118</v>
      </c>
      <c r="DK47" s="14">
        <v>188029</v>
      </c>
      <c r="DL47" s="14">
        <v>6923681</v>
      </c>
      <c r="DM47" s="14">
        <v>193685</v>
      </c>
      <c r="DN47" s="14">
        <v>155907</v>
      </c>
      <c r="DO47" s="14">
        <v>29019</v>
      </c>
      <c r="DP47" s="14">
        <v>7</v>
      </c>
      <c r="DQ47" s="14">
        <v>0</v>
      </c>
      <c r="DR47" s="14">
        <v>29026</v>
      </c>
      <c r="DS47" s="14">
        <v>29233</v>
      </c>
      <c r="DT47" s="14">
        <v>14</v>
      </c>
      <c r="DU47" s="14">
        <v>70</v>
      </c>
      <c r="DV47" s="14">
        <v>29317</v>
      </c>
      <c r="DW47" s="10" t="s">
        <v>1730</v>
      </c>
      <c r="DX47" s="14">
        <v>2950</v>
      </c>
      <c r="DY47" s="14">
        <v>261655</v>
      </c>
      <c r="DZ47" s="14">
        <v>36289</v>
      </c>
      <c r="EA47" s="14">
        <v>86</v>
      </c>
      <c r="EB47" s="14">
        <v>20</v>
      </c>
      <c r="EC47" s="14">
        <v>106</v>
      </c>
      <c r="ED47" s="14">
        <v>147</v>
      </c>
      <c r="EE47" s="14">
        <v>559</v>
      </c>
      <c r="EF47" s="14">
        <v>91</v>
      </c>
      <c r="EG47" s="14">
        <v>0</v>
      </c>
      <c r="EH47" s="14">
        <v>84</v>
      </c>
      <c r="EI47" s="14">
        <v>987</v>
      </c>
      <c r="EJ47" s="14">
        <v>1247</v>
      </c>
      <c r="EK47" s="14">
        <v>350</v>
      </c>
      <c r="EL47" s="14">
        <v>1597</v>
      </c>
      <c r="EM47" s="14">
        <v>734</v>
      </c>
      <c r="EN47" s="14">
        <v>6840</v>
      </c>
      <c r="EO47" s="14">
        <v>3221</v>
      </c>
      <c r="EP47" s="14">
        <v>0</v>
      </c>
      <c r="EQ47" s="14">
        <v>41950</v>
      </c>
      <c r="ER47" s="14">
        <v>54342</v>
      </c>
      <c r="ES47" s="14">
        <v>31</v>
      </c>
      <c r="ET47" s="14">
        <v>21373</v>
      </c>
      <c r="EU47" s="14">
        <v>40983</v>
      </c>
      <c r="EV47" s="15">
        <v>508000</v>
      </c>
      <c r="EW47" s="15">
        <v>318791</v>
      </c>
      <c r="EX47" s="15">
        <v>0</v>
      </c>
      <c r="EY47" s="15">
        <v>1438630</v>
      </c>
      <c r="EZ47" s="10" t="s">
        <v>1297</v>
      </c>
      <c r="FA47" s="15">
        <v>2265421</v>
      </c>
      <c r="FB47" s="15">
        <v>0</v>
      </c>
      <c r="FC47" s="15">
        <v>0</v>
      </c>
      <c r="FD47" s="15">
        <v>0</v>
      </c>
      <c r="FE47" s="15">
        <v>0</v>
      </c>
      <c r="FF47" s="10" t="s">
        <v>185</v>
      </c>
      <c r="FG47" s="15">
        <v>0</v>
      </c>
      <c r="FH47" s="15">
        <v>2265421</v>
      </c>
      <c r="FI47" s="15">
        <v>105869</v>
      </c>
      <c r="FJ47" s="15">
        <v>1169028</v>
      </c>
      <c r="FK47" s="15">
        <v>190481</v>
      </c>
      <c r="FL47" s="15">
        <v>1359509</v>
      </c>
      <c r="FM47" s="15">
        <v>69482</v>
      </c>
      <c r="FN47" s="15">
        <v>8161</v>
      </c>
      <c r="FO47" s="15">
        <v>18158</v>
      </c>
      <c r="FP47" s="10" t="s">
        <v>1298</v>
      </c>
      <c r="FQ47" s="15">
        <v>95801</v>
      </c>
      <c r="FR47" s="15">
        <v>799248</v>
      </c>
      <c r="FS47" s="10" t="s">
        <v>1299</v>
      </c>
      <c r="FT47" s="15">
        <v>2254558</v>
      </c>
      <c r="FU47" s="15">
        <v>293825</v>
      </c>
      <c r="FV47" s="15">
        <v>2548383</v>
      </c>
    </row>
    <row r="48" spans="1:178" x14ac:dyDescent="0.2">
      <c r="A48" s="12" t="s">
        <v>1300</v>
      </c>
      <c r="B48" s="13" t="s">
        <v>430</v>
      </c>
      <c r="C48" s="10" t="s">
        <v>430</v>
      </c>
      <c r="D48" s="10" t="s">
        <v>189</v>
      </c>
      <c r="E48" s="10" t="s">
        <v>190</v>
      </c>
      <c r="F48" s="10" t="s">
        <v>453</v>
      </c>
      <c r="G48" s="10" t="s">
        <v>191</v>
      </c>
      <c r="H48" s="10" t="s">
        <v>1301</v>
      </c>
      <c r="I48" s="10" t="s">
        <v>432</v>
      </c>
      <c r="J48" s="10" t="s">
        <v>1302</v>
      </c>
      <c r="K48" s="10" t="s">
        <v>1303</v>
      </c>
      <c r="L48" s="10" t="s">
        <v>196</v>
      </c>
      <c r="M48" s="10" t="s">
        <v>1304</v>
      </c>
      <c r="N48" s="10" t="s">
        <v>1305</v>
      </c>
      <c r="O48" s="10" t="s">
        <v>1302</v>
      </c>
      <c r="P48" s="10" t="s">
        <v>1303</v>
      </c>
      <c r="Q48" s="10" t="s">
        <v>1306</v>
      </c>
      <c r="R48" s="10" t="s">
        <v>1307</v>
      </c>
      <c r="S48" s="10" t="s">
        <v>201</v>
      </c>
      <c r="T48" s="10" t="s">
        <v>202</v>
      </c>
      <c r="U48" s="10" t="s">
        <v>203</v>
      </c>
      <c r="V48" s="10" t="s">
        <v>204</v>
      </c>
      <c r="W48" s="10" t="s">
        <v>205</v>
      </c>
      <c r="X48" s="14">
        <v>26673</v>
      </c>
      <c r="Y48" s="10" t="s">
        <v>206</v>
      </c>
      <c r="Z48" s="14">
        <v>908</v>
      </c>
      <c r="AA48" s="14">
        <v>1</v>
      </c>
      <c r="AB48" s="14">
        <v>0</v>
      </c>
      <c r="AC48" s="14">
        <v>0</v>
      </c>
      <c r="AD48" s="14">
        <v>281</v>
      </c>
      <c r="AE48" s="15">
        <v>125</v>
      </c>
      <c r="AF48" s="10" t="s">
        <v>1308</v>
      </c>
      <c r="AG48" s="10" t="s">
        <v>208</v>
      </c>
      <c r="AH48" s="10" t="s">
        <v>209</v>
      </c>
      <c r="AI48" s="10" t="s">
        <v>209</v>
      </c>
      <c r="AJ48" s="10" t="s">
        <v>1309</v>
      </c>
      <c r="AK48" s="10" t="s">
        <v>251</v>
      </c>
      <c r="AL48" s="14">
        <v>9</v>
      </c>
      <c r="AM48" s="10" t="s">
        <v>1310</v>
      </c>
      <c r="AN48" s="10" t="s">
        <v>1311</v>
      </c>
      <c r="AO48" s="10" t="s">
        <v>1312</v>
      </c>
      <c r="AP48" s="10" t="s">
        <v>205</v>
      </c>
      <c r="AQ48" s="14">
        <v>315</v>
      </c>
      <c r="AR48" s="10" t="s">
        <v>1313</v>
      </c>
      <c r="AS48" s="10" t="s">
        <v>1310</v>
      </c>
      <c r="AT48" s="10" t="s">
        <v>1311</v>
      </c>
      <c r="AU48" s="10" t="s">
        <v>1312</v>
      </c>
      <c r="AV48" s="10" t="s">
        <v>453</v>
      </c>
      <c r="AW48" s="10" t="s">
        <v>1300</v>
      </c>
      <c r="AX48" s="10" t="s">
        <v>1301</v>
      </c>
      <c r="AY48" s="10" t="s">
        <v>432</v>
      </c>
      <c r="AZ48" s="10" t="s">
        <v>1302</v>
      </c>
      <c r="BA48" s="10" t="s">
        <v>1303</v>
      </c>
      <c r="BB48" s="10" t="s">
        <v>196</v>
      </c>
      <c r="BC48" s="10" t="s">
        <v>1306</v>
      </c>
      <c r="BD48" s="10" t="s">
        <v>1307</v>
      </c>
      <c r="BE48" s="14">
        <v>1425</v>
      </c>
      <c r="BF48" s="14">
        <v>1384</v>
      </c>
      <c r="BG48" s="14">
        <v>52</v>
      </c>
      <c r="BH48" s="14">
        <v>1425</v>
      </c>
      <c r="BI48" s="10" t="s">
        <v>219</v>
      </c>
      <c r="BJ48" s="10" t="s">
        <v>1309</v>
      </c>
      <c r="BK48" s="10" t="s">
        <v>251</v>
      </c>
      <c r="BL48" s="14">
        <v>315</v>
      </c>
      <c r="BM48" s="10" t="s">
        <v>1314</v>
      </c>
      <c r="BN48" s="10" t="s">
        <v>1310</v>
      </c>
      <c r="BO48" s="10" t="s">
        <v>1315</v>
      </c>
      <c r="BP48" s="10" t="s">
        <v>1312</v>
      </c>
      <c r="BQ48" s="16">
        <v>40</v>
      </c>
      <c r="BR48" s="16">
        <v>1</v>
      </c>
      <c r="BS48" s="16">
        <v>16.5</v>
      </c>
      <c r="BT48" s="16">
        <v>0.41</v>
      </c>
      <c r="BU48" s="16">
        <v>56.5</v>
      </c>
      <c r="BV48" s="16">
        <v>1.41</v>
      </c>
      <c r="BW48" s="16">
        <v>40</v>
      </c>
      <c r="BX48" s="16">
        <v>1</v>
      </c>
      <c r="BY48" s="14">
        <v>8677</v>
      </c>
      <c r="BZ48" s="14">
        <v>27</v>
      </c>
      <c r="CA48" s="14">
        <v>8704</v>
      </c>
      <c r="CB48" s="14">
        <v>280</v>
      </c>
      <c r="CC48" s="14">
        <v>0</v>
      </c>
      <c r="CD48" s="14">
        <v>20910</v>
      </c>
      <c r="CE48" s="14">
        <v>717</v>
      </c>
      <c r="CF48" s="14">
        <v>0</v>
      </c>
      <c r="CG48" s="14">
        <v>698</v>
      </c>
      <c r="CH48" s="14">
        <v>0</v>
      </c>
      <c r="CI48" s="14">
        <v>65734</v>
      </c>
      <c r="CJ48" s="14">
        <v>20910</v>
      </c>
      <c r="CK48" s="14">
        <v>698</v>
      </c>
      <c r="CL48" s="14">
        <v>65734</v>
      </c>
      <c r="CM48" s="14">
        <v>0</v>
      </c>
      <c r="CN48" s="14">
        <v>36</v>
      </c>
      <c r="CO48" s="14">
        <v>0</v>
      </c>
      <c r="CP48" s="14">
        <v>36</v>
      </c>
      <c r="CQ48" s="14">
        <v>0</v>
      </c>
      <c r="CR48" s="10" t="s">
        <v>261</v>
      </c>
      <c r="CS48" s="14">
        <v>97079</v>
      </c>
      <c r="CT48" s="14">
        <v>0</v>
      </c>
      <c r="CU48" s="14">
        <v>22</v>
      </c>
      <c r="CV48" s="14">
        <v>5451</v>
      </c>
      <c r="CW48" s="14">
        <v>4126</v>
      </c>
      <c r="CX48" s="10" t="s">
        <v>1729</v>
      </c>
      <c r="CY48" s="10" t="s">
        <v>1729</v>
      </c>
      <c r="CZ48" s="14">
        <v>10694</v>
      </c>
      <c r="DA48" s="14">
        <v>7933</v>
      </c>
      <c r="DB48" s="14">
        <v>1958</v>
      </c>
      <c r="DC48" s="10" t="s">
        <v>1729</v>
      </c>
      <c r="DD48" s="14">
        <v>9891</v>
      </c>
      <c r="DE48" s="14">
        <v>0</v>
      </c>
      <c r="DF48" s="14">
        <v>6715609</v>
      </c>
      <c r="DG48" s="14">
        <v>0</v>
      </c>
      <c r="DH48" s="10" t="s">
        <v>1729</v>
      </c>
      <c r="DI48" s="14">
        <v>6715609</v>
      </c>
      <c r="DJ48" s="14">
        <v>6716726</v>
      </c>
      <c r="DK48" s="14">
        <v>10694</v>
      </c>
      <c r="DL48" s="14">
        <v>6726619</v>
      </c>
      <c r="DM48" s="14">
        <v>11010</v>
      </c>
      <c r="DN48" s="14">
        <v>9577</v>
      </c>
      <c r="DO48" s="14">
        <v>2525</v>
      </c>
      <c r="DP48" s="14">
        <v>0</v>
      </c>
      <c r="DQ48" s="14">
        <v>0</v>
      </c>
      <c r="DR48" s="14">
        <v>2525</v>
      </c>
      <c r="DS48" s="14">
        <v>3554</v>
      </c>
      <c r="DT48" s="14">
        <v>0</v>
      </c>
      <c r="DU48" s="14">
        <v>2</v>
      </c>
      <c r="DV48" s="14">
        <v>3556</v>
      </c>
      <c r="DW48" s="10" t="s">
        <v>1730</v>
      </c>
      <c r="DX48" s="14">
        <v>1384</v>
      </c>
      <c r="DY48" s="14">
        <v>6134</v>
      </c>
      <c r="DZ48" s="14">
        <v>1803</v>
      </c>
      <c r="EA48" s="14">
        <v>47</v>
      </c>
      <c r="EB48" s="14">
        <v>33</v>
      </c>
      <c r="EC48" s="14">
        <v>80</v>
      </c>
      <c r="ED48" s="14">
        <v>7</v>
      </c>
      <c r="EE48" s="14">
        <v>229</v>
      </c>
      <c r="EF48" s="14">
        <v>3</v>
      </c>
      <c r="EG48" s="14">
        <v>0</v>
      </c>
      <c r="EH48" s="14">
        <v>0</v>
      </c>
      <c r="EI48" s="14">
        <v>319</v>
      </c>
      <c r="EJ48" s="14">
        <v>193</v>
      </c>
      <c r="EK48" s="14">
        <v>125</v>
      </c>
      <c r="EL48" s="14">
        <v>318</v>
      </c>
      <c r="EM48" s="14">
        <v>14</v>
      </c>
      <c r="EN48" s="14">
        <v>1670</v>
      </c>
      <c r="EO48" s="14">
        <v>126</v>
      </c>
      <c r="EP48" s="14">
        <v>0</v>
      </c>
      <c r="EQ48" s="14">
        <v>0</v>
      </c>
      <c r="ER48" s="14">
        <v>2128</v>
      </c>
      <c r="ES48" s="14">
        <v>5</v>
      </c>
      <c r="ET48" s="14">
        <v>288</v>
      </c>
      <c r="EU48" s="14">
        <v>3048</v>
      </c>
      <c r="EV48" s="15">
        <v>6000</v>
      </c>
      <c r="EW48" s="15">
        <v>21006</v>
      </c>
      <c r="EX48" s="15">
        <v>0</v>
      </c>
      <c r="EY48" s="15">
        <v>94709</v>
      </c>
      <c r="EZ48" s="10" t="s">
        <v>1316</v>
      </c>
      <c r="FA48" s="15">
        <v>121715</v>
      </c>
      <c r="FB48" s="15">
        <v>0</v>
      </c>
      <c r="FC48" s="15">
        <v>0</v>
      </c>
      <c r="FD48" s="15">
        <v>0</v>
      </c>
      <c r="FE48" s="15">
        <v>0</v>
      </c>
      <c r="FF48" s="10" t="s">
        <v>261</v>
      </c>
      <c r="FG48" s="15">
        <v>0</v>
      </c>
      <c r="FH48" s="15">
        <v>121715</v>
      </c>
      <c r="FI48" s="15">
        <v>5801</v>
      </c>
      <c r="FJ48" s="15">
        <v>55827</v>
      </c>
      <c r="FK48" s="15">
        <v>5579</v>
      </c>
      <c r="FL48" s="15">
        <v>61406</v>
      </c>
      <c r="FM48" s="15">
        <v>5065</v>
      </c>
      <c r="FN48" s="15">
        <v>0</v>
      </c>
      <c r="FO48" s="15">
        <v>1602</v>
      </c>
      <c r="FP48" s="10" t="s">
        <v>1317</v>
      </c>
      <c r="FQ48" s="15">
        <v>6667</v>
      </c>
      <c r="FR48" s="15">
        <v>36218</v>
      </c>
      <c r="FS48" s="10" t="s">
        <v>1318</v>
      </c>
      <c r="FT48" s="15">
        <v>104291</v>
      </c>
      <c r="FU48" s="15">
        <v>0</v>
      </c>
      <c r="FV48" s="15">
        <v>104291</v>
      </c>
    </row>
    <row r="49" spans="1:178" x14ac:dyDescent="0.2">
      <c r="A49" s="12" t="s">
        <v>1321</v>
      </c>
      <c r="B49" s="13" t="s">
        <v>1322</v>
      </c>
      <c r="C49" s="10" t="s">
        <v>1322</v>
      </c>
      <c r="D49" s="10" t="s">
        <v>189</v>
      </c>
      <c r="E49" s="10" t="s">
        <v>190</v>
      </c>
      <c r="F49" s="10" t="s">
        <v>1320</v>
      </c>
      <c r="G49" s="10" t="s">
        <v>191</v>
      </c>
      <c r="H49" s="10" t="s">
        <v>1323</v>
      </c>
      <c r="I49" s="10" t="s">
        <v>1324</v>
      </c>
      <c r="J49" s="10" t="s">
        <v>1325</v>
      </c>
      <c r="K49" s="10" t="s">
        <v>1326</v>
      </c>
      <c r="L49" s="10" t="s">
        <v>296</v>
      </c>
      <c r="M49" s="10" t="s">
        <v>1323</v>
      </c>
      <c r="N49" s="10" t="s">
        <v>1324</v>
      </c>
      <c r="O49" s="10" t="s">
        <v>1325</v>
      </c>
      <c r="P49" s="10" t="s">
        <v>1326</v>
      </c>
      <c r="Q49" s="10" t="s">
        <v>1327</v>
      </c>
      <c r="R49" s="10" t="s">
        <v>1328</v>
      </c>
      <c r="S49" s="10" t="s">
        <v>201</v>
      </c>
      <c r="T49" s="10" t="s">
        <v>240</v>
      </c>
      <c r="U49" s="10" t="s">
        <v>203</v>
      </c>
      <c r="V49" s="10" t="s">
        <v>204</v>
      </c>
      <c r="W49" s="10" t="s">
        <v>205</v>
      </c>
      <c r="X49" s="14">
        <v>39666</v>
      </c>
      <c r="Y49" s="10" t="s">
        <v>206</v>
      </c>
      <c r="Z49" s="14">
        <v>41186</v>
      </c>
      <c r="AA49" s="14">
        <v>1</v>
      </c>
      <c r="AB49" s="14">
        <v>0</v>
      </c>
      <c r="AC49" s="14">
        <v>0</v>
      </c>
      <c r="AD49" s="14">
        <v>16359</v>
      </c>
      <c r="AE49" s="15">
        <v>25</v>
      </c>
      <c r="AF49" s="10" t="s">
        <v>1329</v>
      </c>
      <c r="AG49" s="10" t="s">
        <v>208</v>
      </c>
      <c r="AH49" s="10" t="s">
        <v>209</v>
      </c>
      <c r="AI49" s="10" t="s">
        <v>209</v>
      </c>
      <c r="AJ49" s="10" t="s">
        <v>1330</v>
      </c>
      <c r="AK49" s="10" t="s">
        <v>243</v>
      </c>
      <c r="AL49" s="14">
        <v>5</v>
      </c>
      <c r="AM49" s="10" t="s">
        <v>1331</v>
      </c>
      <c r="AN49" s="10" t="s">
        <v>1332</v>
      </c>
      <c r="AO49" s="10" t="s">
        <v>1333</v>
      </c>
      <c r="AP49" s="10" t="s">
        <v>206</v>
      </c>
      <c r="AQ49" s="14">
        <v>11</v>
      </c>
      <c r="AR49" s="10" t="s">
        <v>1334</v>
      </c>
      <c r="AS49" s="10" t="s">
        <v>1331</v>
      </c>
      <c r="AT49" s="10" t="s">
        <v>1332</v>
      </c>
      <c r="AU49" s="10" t="s">
        <v>1333</v>
      </c>
      <c r="AV49" s="10" t="s">
        <v>1320</v>
      </c>
      <c r="AW49" s="10" t="s">
        <v>1321</v>
      </c>
      <c r="AX49" s="10" t="s">
        <v>1323</v>
      </c>
      <c r="AY49" s="10" t="s">
        <v>1324</v>
      </c>
      <c r="AZ49" s="10" t="s">
        <v>1325</v>
      </c>
      <c r="BA49" s="10" t="s">
        <v>1326</v>
      </c>
      <c r="BB49" s="10" t="s">
        <v>296</v>
      </c>
      <c r="BC49" s="10" t="s">
        <v>1327</v>
      </c>
      <c r="BD49" s="10" t="s">
        <v>1328</v>
      </c>
      <c r="BE49" s="14">
        <v>25899</v>
      </c>
      <c r="BF49" s="14">
        <v>2908</v>
      </c>
      <c r="BG49" s="14">
        <v>52</v>
      </c>
      <c r="BH49" s="14">
        <v>25899</v>
      </c>
      <c r="BI49" s="10" t="s">
        <v>219</v>
      </c>
      <c r="BJ49" s="10" t="s">
        <v>1330</v>
      </c>
      <c r="BK49" s="10" t="s">
        <v>243</v>
      </c>
      <c r="BL49" s="14">
        <v>11</v>
      </c>
      <c r="BM49" s="10" t="s">
        <v>1335</v>
      </c>
      <c r="BN49" s="10" t="s">
        <v>1331</v>
      </c>
      <c r="BO49" s="10" t="s">
        <v>1332</v>
      </c>
      <c r="BP49" s="10" t="s">
        <v>1333</v>
      </c>
      <c r="BQ49" s="16">
        <v>288</v>
      </c>
      <c r="BR49" s="16">
        <v>7.2</v>
      </c>
      <c r="BS49" s="16">
        <v>302</v>
      </c>
      <c r="BT49" s="16">
        <v>7.55</v>
      </c>
      <c r="BU49" s="16">
        <v>590</v>
      </c>
      <c r="BV49" s="16">
        <v>14.75</v>
      </c>
      <c r="BW49" s="16">
        <v>183</v>
      </c>
      <c r="BX49" s="16">
        <v>4.58</v>
      </c>
      <c r="BY49" s="14">
        <v>102223</v>
      </c>
      <c r="BZ49" s="14">
        <v>9229</v>
      </c>
      <c r="CA49" s="14">
        <v>111452</v>
      </c>
      <c r="CB49" s="14">
        <v>4087</v>
      </c>
      <c r="CC49" s="14">
        <v>0</v>
      </c>
      <c r="CD49" s="14">
        <v>20910</v>
      </c>
      <c r="CE49" s="14">
        <v>5355</v>
      </c>
      <c r="CF49" s="14">
        <v>0</v>
      </c>
      <c r="CG49" s="14">
        <v>698</v>
      </c>
      <c r="CH49" s="14">
        <v>0</v>
      </c>
      <c r="CI49" s="14">
        <v>65734</v>
      </c>
      <c r="CJ49" s="14">
        <v>20910</v>
      </c>
      <c r="CK49" s="14">
        <v>698</v>
      </c>
      <c r="CL49" s="14">
        <v>65734</v>
      </c>
      <c r="CM49" s="14">
        <v>4</v>
      </c>
      <c r="CN49" s="14">
        <v>36</v>
      </c>
      <c r="CO49" s="14">
        <v>0</v>
      </c>
      <c r="CP49" s="14">
        <v>40</v>
      </c>
      <c r="CQ49" s="14">
        <v>94</v>
      </c>
      <c r="CR49" s="10" t="s">
        <v>1336</v>
      </c>
      <c r="CS49" s="14">
        <v>208370</v>
      </c>
      <c r="CT49" s="14">
        <v>4</v>
      </c>
      <c r="CU49" s="14">
        <v>85</v>
      </c>
      <c r="CV49" s="14">
        <v>55171</v>
      </c>
      <c r="CW49" s="14">
        <v>23006</v>
      </c>
      <c r="CX49" s="10" t="s">
        <v>1729</v>
      </c>
      <c r="CY49" s="10" t="s">
        <v>1729</v>
      </c>
      <c r="CZ49" s="14">
        <v>92914</v>
      </c>
      <c r="DA49" s="14">
        <v>61199</v>
      </c>
      <c r="DB49" s="14">
        <v>25986</v>
      </c>
      <c r="DC49" s="10" t="s">
        <v>1729</v>
      </c>
      <c r="DD49" s="14">
        <v>87185</v>
      </c>
      <c r="DE49" s="14">
        <v>64660</v>
      </c>
      <c r="DF49" s="14">
        <v>6715609</v>
      </c>
      <c r="DG49" s="14">
        <v>0</v>
      </c>
      <c r="DH49" s="10" t="s">
        <v>1729</v>
      </c>
      <c r="DI49" s="14">
        <v>6780269</v>
      </c>
      <c r="DJ49" s="14">
        <v>6795006</v>
      </c>
      <c r="DK49" s="14">
        <v>92914</v>
      </c>
      <c r="DL49" s="14">
        <v>6882269</v>
      </c>
      <c r="DM49" s="14">
        <v>102000</v>
      </c>
      <c r="DN49" s="14">
        <v>78177</v>
      </c>
      <c r="DO49" s="14">
        <v>17847</v>
      </c>
      <c r="DP49" s="14">
        <v>7</v>
      </c>
      <c r="DQ49" s="14">
        <v>14</v>
      </c>
      <c r="DR49" s="14">
        <v>17868</v>
      </c>
      <c r="DS49" s="14">
        <v>19482</v>
      </c>
      <c r="DT49" s="14">
        <v>2</v>
      </c>
      <c r="DU49" s="14">
        <v>21</v>
      </c>
      <c r="DV49" s="14">
        <v>19505</v>
      </c>
      <c r="DW49" s="10" t="s">
        <v>1730</v>
      </c>
      <c r="DX49" s="14">
        <v>2908</v>
      </c>
      <c r="DY49" s="14">
        <v>150057</v>
      </c>
      <c r="DZ49" s="14">
        <v>14426</v>
      </c>
      <c r="EA49" s="14">
        <v>76</v>
      </c>
      <c r="EB49" s="14">
        <v>94</v>
      </c>
      <c r="EC49" s="14">
        <v>170</v>
      </c>
      <c r="ED49" s="14">
        <v>77</v>
      </c>
      <c r="EE49" s="14">
        <v>169</v>
      </c>
      <c r="EF49" s="14">
        <v>27</v>
      </c>
      <c r="EG49" s="14">
        <v>31</v>
      </c>
      <c r="EH49" s="14">
        <v>0</v>
      </c>
      <c r="EI49" s="14">
        <v>474</v>
      </c>
      <c r="EJ49" s="14">
        <v>1028</v>
      </c>
      <c r="EK49" s="14">
        <v>863</v>
      </c>
      <c r="EL49" s="14">
        <v>1891</v>
      </c>
      <c r="EM49" s="14">
        <v>610</v>
      </c>
      <c r="EN49" s="14">
        <v>2257</v>
      </c>
      <c r="EO49" s="14">
        <v>1190</v>
      </c>
      <c r="EP49" s="14">
        <v>186</v>
      </c>
      <c r="EQ49" s="14">
        <v>0</v>
      </c>
      <c r="ER49" s="14">
        <v>6134</v>
      </c>
      <c r="ES49" s="14">
        <v>46</v>
      </c>
      <c r="ET49" s="14">
        <v>29785</v>
      </c>
      <c r="EU49" s="14">
        <v>13564</v>
      </c>
      <c r="EV49" s="15">
        <v>933713</v>
      </c>
      <c r="EW49" s="15">
        <v>186880</v>
      </c>
      <c r="EX49" s="15">
        <v>0</v>
      </c>
      <c r="EY49" s="15">
        <v>85837</v>
      </c>
      <c r="EZ49" s="10" t="s">
        <v>1337</v>
      </c>
      <c r="FA49" s="15">
        <v>1206430</v>
      </c>
      <c r="FB49" s="15">
        <v>0</v>
      </c>
      <c r="FC49" s="15">
        <v>0</v>
      </c>
      <c r="FD49" s="15">
        <v>0</v>
      </c>
      <c r="FE49" s="15">
        <v>0</v>
      </c>
      <c r="FF49" s="10" t="s">
        <v>261</v>
      </c>
      <c r="FG49" s="15">
        <v>0</v>
      </c>
      <c r="FH49" s="15">
        <v>1206430</v>
      </c>
      <c r="FI49" s="15">
        <v>41000</v>
      </c>
      <c r="FJ49" s="15">
        <v>552609</v>
      </c>
      <c r="FK49" s="15">
        <v>289805</v>
      </c>
      <c r="FL49" s="15">
        <v>842414</v>
      </c>
      <c r="FM49" s="15">
        <v>25763</v>
      </c>
      <c r="FN49" s="15">
        <v>5250</v>
      </c>
      <c r="FO49" s="15">
        <v>3995</v>
      </c>
      <c r="FP49" s="10" t="s">
        <v>1338</v>
      </c>
      <c r="FQ49" s="15">
        <v>35008</v>
      </c>
      <c r="FR49" s="15">
        <v>325316</v>
      </c>
      <c r="FS49" s="10" t="s">
        <v>1339</v>
      </c>
      <c r="FT49" s="15">
        <v>1202738</v>
      </c>
      <c r="FU49" s="15">
        <v>0</v>
      </c>
      <c r="FV49" s="15">
        <v>1202738</v>
      </c>
    </row>
  </sheetData>
  <autoFilter ref="A1:FV49" xr:uid="{8965F742-C494-4991-A6FD-76CAA8EDDF5E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2C7F-B477-463E-99D8-DA4154CCC915}">
  <sheetPr>
    <tabColor rgb="FF0070C0"/>
  </sheetPr>
  <dimension ref="A1:DM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6" sqref="D26"/>
    </sheetView>
  </sheetViews>
  <sheetFormatPr defaultColWidth="14" defaultRowHeight="12.75" x14ac:dyDescent="0.2"/>
  <cols>
    <col min="1" max="1" width="8.7109375" style="11" customWidth="1"/>
    <col min="2" max="4" width="14" style="11" customWidth="1"/>
    <col min="5" max="5" width="14.85546875" style="11" customWidth="1"/>
    <col min="6" max="6" width="11.42578125" style="11" customWidth="1"/>
    <col min="7" max="7" width="11.5703125" style="11" customWidth="1"/>
    <col min="8" max="8" width="11.7109375" style="11" customWidth="1"/>
    <col min="9" max="9" width="9.5703125" style="11" customWidth="1"/>
    <col min="10" max="10" width="14" style="11" customWidth="1"/>
    <col min="11" max="11" width="9.7109375" style="11" customWidth="1"/>
    <col min="12" max="12" width="11.28515625" style="11" customWidth="1"/>
    <col min="13" max="13" width="14" style="11" customWidth="1"/>
    <col min="14" max="14" width="8.42578125" style="11" customWidth="1"/>
    <col min="15" max="15" width="10.28515625" style="11" customWidth="1"/>
    <col min="16" max="16" width="8.5703125" style="11" customWidth="1"/>
    <col min="17" max="17" width="12.28515625" style="11" customWidth="1"/>
    <col min="18" max="18" width="8.5703125" style="11" customWidth="1"/>
    <col min="19" max="19" width="13.28515625" style="11" customWidth="1"/>
    <col min="20" max="22" width="14" style="11" customWidth="1"/>
    <col min="23" max="23" width="40.42578125" style="11" bestFit="1" customWidth="1"/>
    <col min="24" max="24" width="14" style="11" customWidth="1"/>
    <col min="25" max="25" width="11.140625" style="11" customWidth="1"/>
    <col min="26" max="26" width="10.140625" style="11" customWidth="1"/>
    <col min="27" max="27" width="10.7109375" style="11" customWidth="1"/>
    <col min="28" max="28" width="9.28515625" style="11" customWidth="1"/>
    <col min="29" max="30" width="14" style="11" customWidth="1"/>
    <col min="31" max="31" width="34.28515625" style="11" bestFit="1" customWidth="1"/>
    <col min="32" max="32" width="9.5703125" style="11" customWidth="1"/>
    <col min="33" max="33" width="9.42578125" style="11" customWidth="1"/>
    <col min="34" max="34" width="10.7109375" style="11" customWidth="1"/>
    <col min="35" max="35" width="9.5703125" style="11" customWidth="1"/>
    <col min="36" max="36" width="10.42578125" style="11" customWidth="1"/>
    <col min="37" max="37" width="8.42578125" style="11" customWidth="1"/>
    <col min="38" max="38" width="10.7109375" style="11" customWidth="1"/>
    <col min="39" max="39" width="20.28515625" style="11" bestFit="1" customWidth="1"/>
    <col min="40" max="40" width="8.42578125" style="11" customWidth="1"/>
    <col min="41" max="41" width="8.7109375" style="11" customWidth="1"/>
    <col min="42" max="42" width="8.85546875" style="11" customWidth="1"/>
    <col min="43" max="43" width="9.140625" style="11" customWidth="1"/>
    <col min="44" max="44" width="7.140625" style="11" customWidth="1"/>
    <col min="45" max="45" width="9.140625" style="11" customWidth="1"/>
    <col min="46" max="46" width="12" style="11" customWidth="1"/>
    <col min="47" max="47" width="12.140625" style="11" customWidth="1"/>
    <col min="48" max="48" width="11.42578125" style="11" bestFit="1" customWidth="1"/>
    <col min="49" max="50" width="11.28515625" style="11" bestFit="1" customWidth="1"/>
    <col min="51" max="51" width="12.42578125" style="11" bestFit="1" customWidth="1"/>
    <col min="52" max="52" width="9.28515625" style="11" customWidth="1"/>
    <col min="53" max="53" width="8.28515625" style="11" customWidth="1"/>
    <col min="54" max="54" width="8.140625" style="11" customWidth="1"/>
    <col min="55" max="55" width="9.140625" style="11" customWidth="1"/>
    <col min="56" max="56" width="10.85546875" style="11" customWidth="1"/>
    <col min="57" max="57" width="7.7109375" style="11" customWidth="1"/>
    <col min="58" max="58" width="8.85546875" style="11" customWidth="1"/>
    <col min="59" max="59" width="9.85546875" style="11" customWidth="1"/>
    <col min="60" max="60" width="8.7109375" style="11" customWidth="1"/>
    <col min="61" max="62" width="9.140625" style="11" bestFit="1" customWidth="1"/>
    <col min="63" max="63" width="9.42578125" style="11" customWidth="1"/>
    <col min="64" max="64" width="8.28515625" style="11" customWidth="1"/>
    <col min="65" max="65" width="9" style="11" customWidth="1"/>
    <col min="66" max="66" width="8.85546875" style="11" customWidth="1"/>
    <col min="67" max="67" width="12.5703125" style="11" bestFit="1" customWidth="1"/>
    <col min="68" max="74" width="14" style="11" customWidth="1"/>
    <col min="75" max="75" width="17.5703125" style="11" customWidth="1"/>
    <col min="76" max="76" width="40.42578125" style="11" bestFit="1" customWidth="1"/>
    <col min="77" max="77" width="10.28515625" style="11" bestFit="1" customWidth="1"/>
    <col min="78" max="78" width="11.7109375" style="11" bestFit="1" customWidth="1"/>
    <col min="79" max="79" width="11.42578125" style="11" bestFit="1" customWidth="1"/>
    <col min="80" max="80" width="11.85546875" style="11" bestFit="1" customWidth="1"/>
    <col min="81" max="81" width="9.140625" style="11" bestFit="1" customWidth="1"/>
    <col min="82" max="83" width="14" style="11" customWidth="1"/>
    <col min="84" max="84" width="34.28515625" style="11" bestFit="1" customWidth="1"/>
    <col min="85" max="85" width="8.5703125" style="11" customWidth="1"/>
    <col min="86" max="86" width="9.42578125" style="11" customWidth="1"/>
    <col min="87" max="87" width="9.5703125" style="11" customWidth="1"/>
    <col min="88" max="88" width="8.5703125" style="11" customWidth="1"/>
    <col min="89" max="89" width="9.140625" style="11" bestFit="1" customWidth="1"/>
    <col min="90" max="90" width="11.140625" style="11" bestFit="1" customWidth="1"/>
    <col min="91" max="92" width="11.28515625" style="11" bestFit="1" customWidth="1"/>
    <col min="93" max="101" width="9.42578125" style="11" bestFit="1" customWidth="1"/>
    <col min="102" max="115" width="10.42578125" style="11" bestFit="1" customWidth="1"/>
    <col min="116" max="16384" width="14" style="11"/>
  </cols>
  <sheetData>
    <row r="1" spans="1:117" s="22" customFormat="1" ht="93.75" customHeight="1" thickTop="1" thickBot="1" x14ac:dyDescent="0.25">
      <c r="A1" s="18" t="s">
        <v>0</v>
      </c>
      <c r="B1" s="18" t="s">
        <v>1593</v>
      </c>
      <c r="C1" s="18" t="s">
        <v>1594</v>
      </c>
      <c r="D1" s="18" t="s">
        <v>1595</v>
      </c>
      <c r="E1" s="18" t="s">
        <v>1596</v>
      </c>
      <c r="F1" s="18" t="s">
        <v>1597</v>
      </c>
      <c r="G1" s="18" t="s">
        <v>1598</v>
      </c>
      <c r="H1" s="18" t="s">
        <v>1599</v>
      </c>
      <c r="I1" s="18" t="s">
        <v>1600</v>
      </c>
      <c r="J1" s="18" t="s">
        <v>1601</v>
      </c>
      <c r="K1" s="18" t="s">
        <v>1602</v>
      </c>
      <c r="L1" s="18" t="s">
        <v>1603</v>
      </c>
      <c r="M1" s="18" t="s">
        <v>1604</v>
      </c>
      <c r="N1" s="18" t="s">
        <v>1605</v>
      </c>
      <c r="O1" s="18" t="s">
        <v>1606</v>
      </c>
      <c r="P1" s="18" t="s">
        <v>1607</v>
      </c>
      <c r="Q1" s="18" t="s">
        <v>1608</v>
      </c>
      <c r="R1" s="18" t="s">
        <v>1609</v>
      </c>
      <c r="S1" s="18" t="s">
        <v>1610</v>
      </c>
      <c r="T1" s="18" t="s">
        <v>1611</v>
      </c>
      <c r="U1" s="18" t="s">
        <v>1612</v>
      </c>
      <c r="V1" s="18" t="s">
        <v>1613</v>
      </c>
      <c r="W1" s="18" t="s">
        <v>1614</v>
      </c>
      <c r="X1" s="18" t="s">
        <v>1615</v>
      </c>
      <c r="Y1" s="18" t="s">
        <v>1616</v>
      </c>
      <c r="Z1" s="18" t="s">
        <v>1617</v>
      </c>
      <c r="AA1" s="18" t="s">
        <v>1618</v>
      </c>
      <c r="AB1" s="18" t="s">
        <v>1619</v>
      </c>
      <c r="AC1" s="18" t="s">
        <v>1620</v>
      </c>
      <c r="AD1" s="18" t="s">
        <v>1621</v>
      </c>
      <c r="AE1" s="18" t="s">
        <v>1622</v>
      </c>
      <c r="AF1" s="18" t="s">
        <v>1623</v>
      </c>
      <c r="AG1" s="18" t="s">
        <v>1624</v>
      </c>
      <c r="AH1" s="18" t="s">
        <v>1625</v>
      </c>
      <c r="AI1" s="18" t="s">
        <v>1626</v>
      </c>
      <c r="AJ1" s="18" t="s">
        <v>1627</v>
      </c>
      <c r="AK1" s="18" t="s">
        <v>1628</v>
      </c>
      <c r="AL1" s="18" t="s">
        <v>1629</v>
      </c>
      <c r="AM1" s="18" t="s">
        <v>1630</v>
      </c>
      <c r="AN1" s="18" t="s">
        <v>1631</v>
      </c>
      <c r="AO1" s="18" t="s">
        <v>1632</v>
      </c>
      <c r="AP1" s="18" t="s">
        <v>1633</v>
      </c>
      <c r="AQ1" s="18" t="s">
        <v>1634</v>
      </c>
      <c r="AR1" s="18" t="s">
        <v>1635</v>
      </c>
      <c r="AS1" s="18" t="s">
        <v>1636</v>
      </c>
      <c r="AT1" s="18" t="s">
        <v>1637</v>
      </c>
      <c r="AU1" s="18" t="s">
        <v>1638</v>
      </c>
      <c r="AV1" s="18" t="s">
        <v>1639</v>
      </c>
      <c r="AW1" s="18" t="s">
        <v>1640</v>
      </c>
      <c r="AX1" s="18" t="s">
        <v>1641</v>
      </c>
      <c r="AY1" s="18" t="s">
        <v>1642</v>
      </c>
      <c r="AZ1" s="18" t="s">
        <v>1643</v>
      </c>
      <c r="BA1" s="18" t="s">
        <v>1644</v>
      </c>
      <c r="BB1" s="18" t="s">
        <v>1645</v>
      </c>
      <c r="BC1" s="18" t="s">
        <v>1646</v>
      </c>
      <c r="BD1" s="18" t="s">
        <v>1647</v>
      </c>
      <c r="BE1" s="18" t="s">
        <v>1648</v>
      </c>
      <c r="BF1" s="18" t="s">
        <v>1649</v>
      </c>
      <c r="BG1" s="18" t="s">
        <v>1650</v>
      </c>
      <c r="BH1" s="18" t="s">
        <v>1651</v>
      </c>
      <c r="BI1" s="18" t="s">
        <v>1652</v>
      </c>
      <c r="BJ1" s="18" t="s">
        <v>1653</v>
      </c>
      <c r="BK1" s="18" t="s">
        <v>1654</v>
      </c>
      <c r="BL1" s="18" t="s">
        <v>1655</v>
      </c>
      <c r="BM1" s="18" t="s">
        <v>1656</v>
      </c>
      <c r="BN1" s="18" t="s">
        <v>1657</v>
      </c>
      <c r="BO1" s="18" t="s">
        <v>1658</v>
      </c>
      <c r="BP1" s="18" t="s">
        <v>1659</v>
      </c>
      <c r="BQ1" s="18" t="s">
        <v>1660</v>
      </c>
      <c r="BR1" s="18" t="s">
        <v>1661</v>
      </c>
      <c r="BS1" s="18" t="s">
        <v>1662</v>
      </c>
      <c r="BT1" s="18" t="s">
        <v>1663</v>
      </c>
      <c r="BU1" s="18" t="s">
        <v>1664</v>
      </c>
      <c r="BV1" s="18" t="s">
        <v>1665</v>
      </c>
      <c r="BW1" s="18" t="s">
        <v>1666</v>
      </c>
      <c r="BX1" s="18" t="s">
        <v>1667</v>
      </c>
      <c r="BY1" s="18" t="s">
        <v>1668</v>
      </c>
      <c r="BZ1" s="18" t="s">
        <v>1669</v>
      </c>
      <c r="CA1" s="18" t="s">
        <v>1670</v>
      </c>
      <c r="CB1" s="18" t="s">
        <v>1671</v>
      </c>
      <c r="CC1" s="18" t="s">
        <v>1672</v>
      </c>
      <c r="CD1" s="18" t="s">
        <v>1673</v>
      </c>
      <c r="CE1" s="18" t="s">
        <v>1674</v>
      </c>
      <c r="CF1" s="18" t="s">
        <v>1675</v>
      </c>
      <c r="CG1" s="18" t="s">
        <v>1676</v>
      </c>
      <c r="CH1" s="18" t="s">
        <v>1677</v>
      </c>
      <c r="CI1" s="18" t="s">
        <v>1678</v>
      </c>
      <c r="CJ1" s="18" t="s">
        <v>1679</v>
      </c>
      <c r="CK1" s="18" t="s">
        <v>1680</v>
      </c>
      <c r="CL1" s="18" t="s">
        <v>1681</v>
      </c>
      <c r="CM1" s="18" t="s">
        <v>1682</v>
      </c>
      <c r="CN1" s="18" t="s">
        <v>1683</v>
      </c>
      <c r="CO1" s="18" t="s">
        <v>161</v>
      </c>
      <c r="CP1" s="18" t="s">
        <v>162</v>
      </c>
      <c r="CQ1" s="18" t="s">
        <v>163</v>
      </c>
      <c r="CR1" s="18" t="s">
        <v>164</v>
      </c>
      <c r="CS1" s="18" t="s">
        <v>165</v>
      </c>
      <c r="CT1" s="18" t="s">
        <v>166</v>
      </c>
      <c r="CU1" s="18" t="s">
        <v>167</v>
      </c>
      <c r="CV1" s="18" t="s">
        <v>168</v>
      </c>
      <c r="CW1" s="18" t="s">
        <v>169</v>
      </c>
      <c r="CX1" s="18" t="s">
        <v>170</v>
      </c>
      <c r="CY1" s="18" t="s">
        <v>171</v>
      </c>
      <c r="CZ1" s="18" t="s">
        <v>172</v>
      </c>
      <c r="DA1" s="18" t="s">
        <v>173</v>
      </c>
      <c r="DB1" s="18" t="s">
        <v>174</v>
      </c>
      <c r="DC1" s="18" t="s">
        <v>175</v>
      </c>
      <c r="DD1" s="18" t="s">
        <v>176</v>
      </c>
      <c r="DE1" s="18" t="s">
        <v>177</v>
      </c>
      <c r="DF1" s="18" t="s">
        <v>178</v>
      </c>
      <c r="DG1" s="18" t="s">
        <v>179</v>
      </c>
      <c r="DH1" s="18" t="s">
        <v>180</v>
      </c>
      <c r="DI1" s="18" t="s">
        <v>181</v>
      </c>
      <c r="DJ1" s="18" t="s">
        <v>182</v>
      </c>
      <c r="DK1" s="18" t="s">
        <v>183</v>
      </c>
      <c r="DL1" s="21"/>
      <c r="DM1" s="21"/>
    </row>
    <row r="2" spans="1:117" ht="13.5" thickTop="1" x14ac:dyDescent="0.2">
      <c r="A2" s="23" t="s">
        <v>187</v>
      </c>
      <c r="B2" s="5" t="s">
        <v>205</v>
      </c>
      <c r="C2" s="24" t="s">
        <v>226</v>
      </c>
      <c r="D2" s="6" t="s">
        <v>205</v>
      </c>
      <c r="E2" s="6" t="s">
        <v>220</v>
      </c>
      <c r="F2" s="24" t="s">
        <v>227</v>
      </c>
      <c r="G2" s="8">
        <v>1412</v>
      </c>
      <c r="H2" s="8">
        <v>0</v>
      </c>
      <c r="I2" s="8">
        <v>13399</v>
      </c>
      <c r="J2" s="8">
        <v>0</v>
      </c>
      <c r="K2" s="8">
        <v>0</v>
      </c>
      <c r="L2" s="6" t="s">
        <v>228</v>
      </c>
      <c r="M2" s="8">
        <v>14811</v>
      </c>
      <c r="N2" s="8">
        <v>1412</v>
      </c>
      <c r="O2" s="8">
        <v>0</v>
      </c>
      <c r="P2" s="8">
        <v>13399</v>
      </c>
      <c r="Q2" s="8">
        <v>0</v>
      </c>
      <c r="R2" s="8">
        <v>0</v>
      </c>
      <c r="S2" s="6" t="s">
        <v>228</v>
      </c>
      <c r="T2" s="8">
        <v>14811</v>
      </c>
      <c r="U2" s="8">
        <v>66000</v>
      </c>
      <c r="V2" s="8">
        <v>66000</v>
      </c>
      <c r="W2" s="6" t="s">
        <v>186</v>
      </c>
      <c r="X2" s="8">
        <v>992</v>
      </c>
      <c r="Y2" s="8">
        <v>0</v>
      </c>
      <c r="Z2" s="8">
        <v>13498</v>
      </c>
      <c r="AA2" s="8">
        <v>0</v>
      </c>
      <c r="AB2" s="8">
        <v>0</v>
      </c>
      <c r="AC2" s="6" t="s">
        <v>228</v>
      </c>
      <c r="AD2" s="8">
        <v>14490</v>
      </c>
      <c r="AE2" s="6" t="s">
        <v>229</v>
      </c>
      <c r="AF2" s="8">
        <v>991</v>
      </c>
      <c r="AG2" s="8">
        <v>0</v>
      </c>
      <c r="AH2" s="8">
        <v>13498</v>
      </c>
      <c r="AI2" s="8">
        <v>0</v>
      </c>
      <c r="AJ2" s="8">
        <v>0</v>
      </c>
      <c r="AK2" s="6" t="s">
        <v>228</v>
      </c>
      <c r="AL2" s="8">
        <v>14489</v>
      </c>
      <c r="AM2" s="6" t="s">
        <v>228</v>
      </c>
      <c r="AN2" s="6" t="s">
        <v>185</v>
      </c>
      <c r="AO2" s="6" t="s">
        <v>185</v>
      </c>
      <c r="AP2" s="6" t="s">
        <v>185</v>
      </c>
      <c r="AQ2" s="6" t="s">
        <v>185</v>
      </c>
      <c r="AR2" s="6" t="s">
        <v>185</v>
      </c>
      <c r="AS2" s="6" t="s">
        <v>185</v>
      </c>
      <c r="AT2" s="6" t="s">
        <v>185</v>
      </c>
      <c r="AU2" s="8">
        <v>28979</v>
      </c>
      <c r="AV2" s="8">
        <v>66000</v>
      </c>
      <c r="AW2" s="8">
        <v>66000</v>
      </c>
      <c r="AX2" s="8">
        <v>0</v>
      </c>
      <c r="AY2" s="8">
        <v>132000</v>
      </c>
      <c r="AZ2" s="7">
        <v>40</v>
      </c>
      <c r="BA2" s="8">
        <v>0</v>
      </c>
      <c r="BB2" s="8">
        <v>0</v>
      </c>
      <c r="BC2" s="8">
        <v>0</v>
      </c>
      <c r="BD2" s="8">
        <v>0</v>
      </c>
      <c r="BE2" s="8">
        <v>0</v>
      </c>
      <c r="BF2" s="8">
        <v>0</v>
      </c>
      <c r="BG2" s="8">
        <v>0</v>
      </c>
      <c r="BH2" s="8">
        <v>0</v>
      </c>
      <c r="BI2" s="8">
        <v>0</v>
      </c>
      <c r="BJ2" s="8">
        <v>0</v>
      </c>
      <c r="BK2" s="6" t="s">
        <v>228</v>
      </c>
      <c r="BL2" s="6" t="s">
        <v>228</v>
      </c>
      <c r="BM2" s="8">
        <v>0</v>
      </c>
      <c r="BN2" s="8">
        <v>0</v>
      </c>
      <c r="BO2" s="8">
        <v>382613</v>
      </c>
      <c r="BP2" s="8">
        <v>409040</v>
      </c>
      <c r="BQ2" s="8">
        <v>449412</v>
      </c>
      <c r="BR2" s="8">
        <v>413688.33332999999</v>
      </c>
      <c r="BS2" s="8">
        <v>24821.3</v>
      </c>
      <c r="BT2" s="8">
        <v>6205</v>
      </c>
      <c r="BU2" s="8">
        <v>12000</v>
      </c>
      <c r="BV2" s="8">
        <v>3000</v>
      </c>
      <c r="BW2" s="8">
        <v>3000</v>
      </c>
      <c r="BX2" s="6" t="s">
        <v>186</v>
      </c>
      <c r="BY2" s="8">
        <v>521</v>
      </c>
      <c r="BZ2" s="8">
        <v>0</v>
      </c>
      <c r="CA2" s="8">
        <v>0</v>
      </c>
      <c r="CB2" s="8">
        <v>0</v>
      </c>
      <c r="CC2" s="8">
        <v>0</v>
      </c>
      <c r="CD2" s="6" t="s">
        <v>228</v>
      </c>
      <c r="CE2" s="8">
        <v>521</v>
      </c>
      <c r="CF2" s="6" t="s">
        <v>229</v>
      </c>
      <c r="CG2" s="8">
        <v>2675</v>
      </c>
      <c r="CH2" s="8">
        <v>2675</v>
      </c>
      <c r="CI2" s="8">
        <v>0</v>
      </c>
      <c r="CJ2" s="8">
        <v>0</v>
      </c>
      <c r="CK2" s="8">
        <v>0</v>
      </c>
      <c r="CL2" s="6" t="s">
        <v>228</v>
      </c>
      <c r="CM2" s="8">
        <v>5350</v>
      </c>
      <c r="CN2" s="8">
        <v>5871</v>
      </c>
      <c r="CO2" s="6" t="s">
        <v>205</v>
      </c>
      <c r="CP2" s="6" t="s">
        <v>205</v>
      </c>
      <c r="CQ2" s="6" t="s">
        <v>205</v>
      </c>
      <c r="CR2" s="6" t="s">
        <v>205</v>
      </c>
      <c r="CS2" s="6" t="s">
        <v>205</v>
      </c>
      <c r="CT2" s="6" t="s">
        <v>205</v>
      </c>
      <c r="CU2" s="6" t="s">
        <v>205</v>
      </c>
      <c r="CV2" s="6" t="s">
        <v>205</v>
      </c>
      <c r="CW2" s="6" t="s">
        <v>205</v>
      </c>
      <c r="CX2" s="6" t="s">
        <v>205</v>
      </c>
      <c r="CY2" s="6" t="s">
        <v>205</v>
      </c>
      <c r="CZ2" s="6" t="s">
        <v>205</v>
      </c>
      <c r="DA2" s="6" t="s">
        <v>205</v>
      </c>
      <c r="DB2" s="6" t="s">
        <v>205</v>
      </c>
      <c r="DC2" s="6" t="s">
        <v>205</v>
      </c>
      <c r="DD2" s="6" t="s">
        <v>205</v>
      </c>
      <c r="DE2" s="6" t="s">
        <v>205</v>
      </c>
      <c r="DF2" s="6" t="s">
        <v>205</v>
      </c>
      <c r="DG2" s="6" t="s">
        <v>205</v>
      </c>
      <c r="DH2" s="6" t="s">
        <v>205</v>
      </c>
      <c r="DI2" s="6" t="s">
        <v>205</v>
      </c>
      <c r="DJ2" s="6" t="s">
        <v>205</v>
      </c>
      <c r="DK2" s="6" t="s">
        <v>205</v>
      </c>
    </row>
    <row r="3" spans="1:117" x14ac:dyDescent="0.2">
      <c r="A3" s="25" t="s">
        <v>231</v>
      </c>
      <c r="B3" s="13" t="s">
        <v>205</v>
      </c>
      <c r="C3" s="26" t="s">
        <v>258</v>
      </c>
      <c r="D3" s="10" t="s">
        <v>205</v>
      </c>
      <c r="E3" s="10" t="s">
        <v>206</v>
      </c>
      <c r="F3" s="26" t="s">
        <v>259</v>
      </c>
      <c r="G3" s="15">
        <v>344154</v>
      </c>
      <c r="H3" s="15">
        <v>0</v>
      </c>
      <c r="I3" s="15">
        <v>32025</v>
      </c>
      <c r="J3" s="15">
        <v>0</v>
      </c>
      <c r="K3" s="15">
        <v>0</v>
      </c>
      <c r="L3" s="10" t="s">
        <v>260</v>
      </c>
      <c r="M3" s="15">
        <v>376179</v>
      </c>
      <c r="N3" s="15">
        <v>344154</v>
      </c>
      <c r="O3" s="15">
        <v>0</v>
      </c>
      <c r="P3" s="15">
        <v>32025</v>
      </c>
      <c r="Q3" s="15">
        <v>0</v>
      </c>
      <c r="R3" s="15">
        <v>0</v>
      </c>
      <c r="S3" s="10" t="s">
        <v>185</v>
      </c>
      <c r="T3" s="15">
        <v>376179</v>
      </c>
      <c r="U3" s="15">
        <v>1716368</v>
      </c>
      <c r="V3" s="15">
        <v>1717127</v>
      </c>
      <c r="W3" s="10" t="s">
        <v>230</v>
      </c>
      <c r="X3" s="15">
        <v>345362</v>
      </c>
      <c r="Y3" s="15">
        <v>0</v>
      </c>
      <c r="Z3" s="15">
        <v>29970</v>
      </c>
      <c r="AA3" s="15">
        <v>0</v>
      </c>
      <c r="AB3" s="15">
        <v>0</v>
      </c>
      <c r="AC3" s="10" t="s">
        <v>185</v>
      </c>
      <c r="AD3" s="15">
        <v>375332</v>
      </c>
      <c r="AE3" s="10" t="s">
        <v>185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0" t="s">
        <v>185</v>
      </c>
      <c r="AL3" s="15">
        <v>0</v>
      </c>
      <c r="AM3" s="10" t="s">
        <v>185</v>
      </c>
      <c r="AN3" s="15">
        <v>0</v>
      </c>
      <c r="AO3" s="15">
        <v>0</v>
      </c>
      <c r="AP3" s="10" t="s">
        <v>185</v>
      </c>
      <c r="AQ3" s="15">
        <v>0</v>
      </c>
      <c r="AR3" s="15">
        <v>0</v>
      </c>
      <c r="AS3" s="10" t="s">
        <v>185</v>
      </c>
      <c r="AT3" s="15">
        <v>0</v>
      </c>
      <c r="AU3" s="15">
        <v>375332</v>
      </c>
      <c r="AV3" s="15">
        <v>1763725</v>
      </c>
      <c r="AW3" s="15">
        <v>0</v>
      </c>
      <c r="AX3" s="15">
        <v>0</v>
      </c>
      <c r="AY3" s="15">
        <v>1763725</v>
      </c>
      <c r="AZ3" s="14">
        <v>68</v>
      </c>
      <c r="BA3" s="10" t="s">
        <v>185</v>
      </c>
      <c r="BB3" s="15">
        <v>0</v>
      </c>
      <c r="BC3" s="15">
        <v>3891</v>
      </c>
      <c r="BD3" s="15">
        <v>3891</v>
      </c>
      <c r="BE3" s="15">
        <v>0</v>
      </c>
      <c r="BF3" s="15">
        <v>0</v>
      </c>
      <c r="BG3" s="15">
        <v>0</v>
      </c>
      <c r="BH3" s="15">
        <v>0</v>
      </c>
      <c r="BI3" s="15">
        <v>0</v>
      </c>
      <c r="BJ3" s="15">
        <v>0</v>
      </c>
      <c r="BK3" s="10" t="s">
        <v>260</v>
      </c>
      <c r="BL3" s="10" t="s">
        <v>185</v>
      </c>
      <c r="BM3" s="15">
        <v>3891</v>
      </c>
      <c r="BN3" s="15">
        <v>3891</v>
      </c>
      <c r="BO3" s="15">
        <v>611715</v>
      </c>
      <c r="BP3" s="15">
        <v>660413</v>
      </c>
      <c r="BQ3" s="15">
        <v>656025</v>
      </c>
      <c r="BR3" s="15">
        <v>642717.66666999995</v>
      </c>
      <c r="BS3" s="15">
        <v>38563.06</v>
      </c>
      <c r="BT3" s="15">
        <v>9641</v>
      </c>
      <c r="BU3" s="15">
        <v>9641</v>
      </c>
      <c r="BV3" s="15">
        <v>2410</v>
      </c>
      <c r="BW3" s="15">
        <v>2410</v>
      </c>
      <c r="BX3" s="10" t="s">
        <v>230</v>
      </c>
      <c r="BY3" s="10" t="s">
        <v>185</v>
      </c>
      <c r="BZ3" s="15">
        <v>2076</v>
      </c>
      <c r="CA3" s="15">
        <v>0</v>
      </c>
      <c r="CB3" s="10" t="s">
        <v>185</v>
      </c>
      <c r="CC3" s="10" t="s">
        <v>185</v>
      </c>
      <c r="CD3" s="10" t="s">
        <v>185</v>
      </c>
      <c r="CE3" s="15">
        <v>2076</v>
      </c>
      <c r="CF3" s="10" t="s">
        <v>261</v>
      </c>
      <c r="CG3" s="10" t="s">
        <v>185</v>
      </c>
      <c r="CH3" s="10" t="s">
        <v>185</v>
      </c>
      <c r="CI3" s="15">
        <v>0</v>
      </c>
      <c r="CJ3" s="10" t="s">
        <v>185</v>
      </c>
      <c r="CK3" s="10" t="s">
        <v>185</v>
      </c>
      <c r="CL3" s="10" t="s">
        <v>185</v>
      </c>
      <c r="CM3" s="15">
        <v>0</v>
      </c>
      <c r="CN3" s="15">
        <v>2076</v>
      </c>
      <c r="CO3" s="10" t="s">
        <v>205</v>
      </c>
      <c r="CP3" s="10" t="s">
        <v>205</v>
      </c>
      <c r="CQ3" s="10" t="s">
        <v>205</v>
      </c>
      <c r="CR3" s="10" t="s">
        <v>205</v>
      </c>
      <c r="CS3" s="10" t="s">
        <v>205</v>
      </c>
      <c r="CT3" s="10" t="s">
        <v>205</v>
      </c>
      <c r="CU3" s="10" t="s">
        <v>205</v>
      </c>
      <c r="CV3" s="10" t="s">
        <v>205</v>
      </c>
      <c r="CW3" s="10" t="s">
        <v>205</v>
      </c>
      <c r="CX3" s="10" t="s">
        <v>205</v>
      </c>
      <c r="CY3" s="10" t="s">
        <v>205</v>
      </c>
      <c r="CZ3" s="10" t="s">
        <v>205</v>
      </c>
      <c r="DA3" s="10" t="s">
        <v>205</v>
      </c>
      <c r="DB3" s="10" t="s">
        <v>205</v>
      </c>
      <c r="DC3" s="10" t="s">
        <v>205</v>
      </c>
      <c r="DD3" s="10" t="s">
        <v>205</v>
      </c>
      <c r="DE3" s="10" t="s">
        <v>205</v>
      </c>
      <c r="DF3" s="10" t="s">
        <v>205</v>
      </c>
      <c r="DG3" s="10" t="s">
        <v>205</v>
      </c>
      <c r="DH3" s="10" t="s">
        <v>205</v>
      </c>
      <c r="DI3" s="10" t="s">
        <v>205</v>
      </c>
      <c r="DJ3" s="10" t="s">
        <v>205</v>
      </c>
      <c r="DK3" s="10" t="s">
        <v>205</v>
      </c>
    </row>
    <row r="4" spans="1:117" x14ac:dyDescent="0.2">
      <c r="A4" s="25" t="s">
        <v>263</v>
      </c>
      <c r="B4" s="13" t="s">
        <v>205</v>
      </c>
      <c r="C4" s="26" t="s">
        <v>287</v>
      </c>
      <c r="D4" s="10" t="s">
        <v>205</v>
      </c>
      <c r="E4" s="10" t="s">
        <v>220</v>
      </c>
      <c r="F4" s="26" t="s">
        <v>288</v>
      </c>
      <c r="G4" s="15">
        <v>2210</v>
      </c>
      <c r="H4" s="15">
        <v>19458</v>
      </c>
      <c r="I4" s="15">
        <v>13399</v>
      </c>
      <c r="J4" s="10" t="s">
        <v>185</v>
      </c>
      <c r="K4" s="10" t="s">
        <v>185</v>
      </c>
      <c r="L4" s="10" t="s">
        <v>185</v>
      </c>
      <c r="M4" s="15">
        <v>35067</v>
      </c>
      <c r="N4" s="15">
        <v>2210</v>
      </c>
      <c r="O4" s="15">
        <v>19458</v>
      </c>
      <c r="P4" s="15">
        <v>13399</v>
      </c>
      <c r="Q4" s="15">
        <v>0</v>
      </c>
      <c r="R4" s="15">
        <v>0</v>
      </c>
      <c r="S4" s="10" t="s">
        <v>185</v>
      </c>
      <c r="T4" s="15">
        <v>35067</v>
      </c>
      <c r="U4" s="15">
        <v>161595</v>
      </c>
      <c r="V4" s="15">
        <v>161595</v>
      </c>
      <c r="W4" s="10" t="s">
        <v>262</v>
      </c>
      <c r="X4" s="15">
        <v>0</v>
      </c>
      <c r="Y4" s="15">
        <v>20808</v>
      </c>
      <c r="Z4" s="15">
        <v>13498</v>
      </c>
      <c r="AA4" s="15">
        <v>0</v>
      </c>
      <c r="AB4" s="15">
        <v>0</v>
      </c>
      <c r="AC4" s="10" t="s">
        <v>185</v>
      </c>
      <c r="AD4" s="15">
        <v>34306</v>
      </c>
      <c r="AE4" s="10" t="s">
        <v>228</v>
      </c>
      <c r="AF4" s="10" t="s">
        <v>185</v>
      </c>
      <c r="AG4" s="10" t="s">
        <v>185</v>
      </c>
      <c r="AH4" s="15">
        <v>0</v>
      </c>
      <c r="AI4" s="10" t="s">
        <v>185</v>
      </c>
      <c r="AJ4" s="10" t="s">
        <v>185</v>
      </c>
      <c r="AK4" s="10" t="s">
        <v>185</v>
      </c>
      <c r="AL4" s="15">
        <v>0</v>
      </c>
      <c r="AM4" s="10" t="s">
        <v>228</v>
      </c>
      <c r="AN4" s="10" t="s">
        <v>185</v>
      </c>
      <c r="AO4" s="10" t="s">
        <v>185</v>
      </c>
      <c r="AP4" s="10" t="s">
        <v>185</v>
      </c>
      <c r="AQ4" s="10" t="s">
        <v>185</v>
      </c>
      <c r="AR4" s="10" t="s">
        <v>185</v>
      </c>
      <c r="AS4" s="10" t="s">
        <v>185</v>
      </c>
      <c r="AT4" s="10" t="s">
        <v>185</v>
      </c>
      <c r="AU4" s="15">
        <v>34306</v>
      </c>
      <c r="AV4" s="15">
        <v>166443</v>
      </c>
      <c r="AW4" s="15">
        <v>0</v>
      </c>
      <c r="AX4" s="15">
        <v>0</v>
      </c>
      <c r="AY4" s="15">
        <v>166443</v>
      </c>
      <c r="AZ4" s="14">
        <v>41</v>
      </c>
      <c r="BA4" s="10" t="s">
        <v>228</v>
      </c>
      <c r="BB4" s="10" t="s">
        <v>228</v>
      </c>
      <c r="BC4" s="10" t="s">
        <v>228</v>
      </c>
      <c r="BD4" s="10" t="s">
        <v>228</v>
      </c>
      <c r="BE4" s="10" t="s">
        <v>228</v>
      </c>
      <c r="BF4" s="10" t="s">
        <v>228</v>
      </c>
      <c r="BG4" s="10" t="s">
        <v>228</v>
      </c>
      <c r="BH4" s="10" t="s">
        <v>228</v>
      </c>
      <c r="BI4" s="10" t="s">
        <v>228</v>
      </c>
      <c r="BJ4" s="10" t="s">
        <v>228</v>
      </c>
      <c r="BK4" s="10" t="s">
        <v>228</v>
      </c>
      <c r="BL4" s="10" t="s">
        <v>228</v>
      </c>
      <c r="BM4" s="10" t="s">
        <v>185</v>
      </c>
      <c r="BN4" s="10" t="s">
        <v>185</v>
      </c>
      <c r="BO4" s="15">
        <v>0</v>
      </c>
      <c r="BP4" s="10" t="s">
        <v>228</v>
      </c>
      <c r="BQ4" s="15">
        <v>0</v>
      </c>
      <c r="BR4" s="15">
        <v>0</v>
      </c>
      <c r="BS4" s="15">
        <v>0</v>
      </c>
      <c r="BT4" s="15">
        <v>0</v>
      </c>
      <c r="BU4" s="15">
        <v>0</v>
      </c>
      <c r="BV4" s="15">
        <v>0</v>
      </c>
      <c r="BW4" s="15">
        <v>0</v>
      </c>
      <c r="BX4" s="10" t="s">
        <v>262</v>
      </c>
      <c r="BY4" s="15">
        <v>0</v>
      </c>
      <c r="BZ4" s="15">
        <v>0</v>
      </c>
      <c r="CA4" s="15">
        <v>0</v>
      </c>
      <c r="CB4" s="15">
        <v>0</v>
      </c>
      <c r="CC4" s="15">
        <v>0</v>
      </c>
      <c r="CD4" s="10" t="s">
        <v>185</v>
      </c>
      <c r="CE4" s="15">
        <v>0</v>
      </c>
      <c r="CF4" s="10" t="s">
        <v>228</v>
      </c>
      <c r="CG4" s="15">
        <v>0</v>
      </c>
      <c r="CH4" s="15">
        <v>0</v>
      </c>
      <c r="CI4" s="15">
        <v>0</v>
      </c>
      <c r="CJ4" s="15">
        <v>0</v>
      </c>
      <c r="CK4" s="15">
        <v>0</v>
      </c>
      <c r="CL4" s="10" t="s">
        <v>185</v>
      </c>
      <c r="CM4" s="15">
        <v>0</v>
      </c>
      <c r="CN4" s="15">
        <v>0</v>
      </c>
      <c r="CO4" s="10" t="s">
        <v>205</v>
      </c>
      <c r="CP4" s="10" t="s">
        <v>205</v>
      </c>
      <c r="CQ4" s="10" t="s">
        <v>205</v>
      </c>
      <c r="CR4" s="10" t="s">
        <v>205</v>
      </c>
      <c r="CS4" s="10" t="s">
        <v>205</v>
      </c>
      <c r="CT4" s="10" t="s">
        <v>205</v>
      </c>
      <c r="CU4" s="10" t="s">
        <v>205</v>
      </c>
      <c r="CV4" s="10" t="s">
        <v>205</v>
      </c>
      <c r="CW4" s="10" t="s">
        <v>205</v>
      </c>
      <c r="CX4" s="10" t="s">
        <v>185</v>
      </c>
      <c r="CY4" s="10" t="s">
        <v>205</v>
      </c>
      <c r="CZ4" s="10" t="s">
        <v>205</v>
      </c>
      <c r="DA4" s="10" t="s">
        <v>205</v>
      </c>
      <c r="DB4" s="10" t="s">
        <v>205</v>
      </c>
      <c r="DC4" s="10" t="s">
        <v>205</v>
      </c>
      <c r="DD4" s="10" t="s">
        <v>205</v>
      </c>
      <c r="DE4" s="10" t="s">
        <v>185</v>
      </c>
      <c r="DF4" s="10" t="s">
        <v>205</v>
      </c>
      <c r="DG4" s="10" t="s">
        <v>205</v>
      </c>
      <c r="DH4" s="10" t="s">
        <v>205</v>
      </c>
      <c r="DI4" s="10" t="s">
        <v>205</v>
      </c>
      <c r="DJ4" s="10" t="s">
        <v>205</v>
      </c>
      <c r="DK4" s="10" t="s">
        <v>205</v>
      </c>
    </row>
    <row r="5" spans="1:117" x14ac:dyDescent="0.2">
      <c r="A5" s="25" t="s">
        <v>290</v>
      </c>
      <c r="B5" s="13" t="s">
        <v>206</v>
      </c>
      <c r="C5" s="26" t="s">
        <v>310</v>
      </c>
      <c r="D5" s="10" t="s">
        <v>205</v>
      </c>
      <c r="E5" s="10" t="s">
        <v>220</v>
      </c>
      <c r="F5" s="26" t="s">
        <v>311</v>
      </c>
      <c r="G5" s="15">
        <v>3510</v>
      </c>
      <c r="H5" s="15">
        <v>0</v>
      </c>
      <c r="I5" s="15">
        <v>23565</v>
      </c>
      <c r="J5" s="15">
        <v>0</v>
      </c>
      <c r="K5" s="15">
        <v>0</v>
      </c>
      <c r="L5" s="10" t="s">
        <v>185</v>
      </c>
      <c r="M5" s="15">
        <v>27075</v>
      </c>
      <c r="N5" s="15">
        <v>3510</v>
      </c>
      <c r="O5" s="10" t="s">
        <v>185</v>
      </c>
      <c r="P5" s="15">
        <v>23565</v>
      </c>
      <c r="Q5" s="10" t="s">
        <v>185</v>
      </c>
      <c r="R5" s="10" t="s">
        <v>185</v>
      </c>
      <c r="S5" s="10" t="s">
        <v>185</v>
      </c>
      <c r="T5" s="15">
        <v>27075</v>
      </c>
      <c r="U5" s="15">
        <v>118825</v>
      </c>
      <c r="V5" s="15">
        <v>118825</v>
      </c>
      <c r="W5" s="10" t="s">
        <v>289</v>
      </c>
      <c r="X5" s="15">
        <v>360</v>
      </c>
      <c r="Y5" s="10" t="s">
        <v>185</v>
      </c>
      <c r="Z5" s="15">
        <v>26127</v>
      </c>
      <c r="AA5" s="10" t="s">
        <v>185</v>
      </c>
      <c r="AB5" s="10" t="s">
        <v>185</v>
      </c>
      <c r="AC5" s="10" t="s">
        <v>185</v>
      </c>
      <c r="AD5" s="15">
        <v>26487</v>
      </c>
      <c r="AE5" s="10" t="s">
        <v>185</v>
      </c>
      <c r="AF5" s="10" t="s">
        <v>185</v>
      </c>
      <c r="AG5" s="10" t="s">
        <v>185</v>
      </c>
      <c r="AH5" s="15">
        <v>0</v>
      </c>
      <c r="AI5" s="10" t="s">
        <v>185</v>
      </c>
      <c r="AJ5" s="10" t="s">
        <v>185</v>
      </c>
      <c r="AK5" s="10" t="s">
        <v>185</v>
      </c>
      <c r="AL5" s="15">
        <v>0</v>
      </c>
      <c r="AM5" s="10" t="s">
        <v>185</v>
      </c>
      <c r="AN5" s="10" t="s">
        <v>185</v>
      </c>
      <c r="AO5" s="10" t="s">
        <v>185</v>
      </c>
      <c r="AP5" s="10" t="s">
        <v>185</v>
      </c>
      <c r="AQ5" s="10" t="s">
        <v>185</v>
      </c>
      <c r="AR5" s="10" t="s">
        <v>185</v>
      </c>
      <c r="AS5" s="10" t="s">
        <v>185</v>
      </c>
      <c r="AT5" s="10" t="s">
        <v>185</v>
      </c>
      <c r="AU5" s="15">
        <v>26487</v>
      </c>
      <c r="AV5" s="15">
        <v>118825</v>
      </c>
      <c r="AW5" s="10" t="s">
        <v>185</v>
      </c>
      <c r="AX5" s="10" t="s">
        <v>185</v>
      </c>
      <c r="AY5" s="15">
        <v>118825</v>
      </c>
      <c r="AZ5" s="14">
        <v>50</v>
      </c>
      <c r="BA5" s="10" t="s">
        <v>185</v>
      </c>
      <c r="BB5" s="10" t="s">
        <v>185</v>
      </c>
      <c r="BC5" s="10" t="s">
        <v>185</v>
      </c>
      <c r="BD5" s="10" t="s">
        <v>185</v>
      </c>
      <c r="BE5" s="10" t="s">
        <v>185</v>
      </c>
      <c r="BF5" s="10" t="s">
        <v>185</v>
      </c>
      <c r="BG5" s="10" t="s">
        <v>185</v>
      </c>
      <c r="BH5" s="10" t="s">
        <v>185</v>
      </c>
      <c r="BI5" s="10" t="s">
        <v>185</v>
      </c>
      <c r="BJ5" s="10" t="s">
        <v>185</v>
      </c>
      <c r="BK5" s="10" t="s">
        <v>185</v>
      </c>
      <c r="BL5" s="10" t="s">
        <v>185</v>
      </c>
      <c r="BM5" s="10" t="s">
        <v>185</v>
      </c>
      <c r="BN5" s="10" t="s">
        <v>185</v>
      </c>
      <c r="BO5" s="15">
        <v>558984</v>
      </c>
      <c r="BP5" s="15">
        <v>580434</v>
      </c>
      <c r="BQ5" s="15">
        <v>646603</v>
      </c>
      <c r="BR5" s="15">
        <v>595340.33333000005</v>
      </c>
      <c r="BS5" s="15">
        <v>35720.42</v>
      </c>
      <c r="BT5" s="15">
        <v>8930</v>
      </c>
      <c r="BU5" s="15">
        <v>26247</v>
      </c>
      <c r="BV5" s="15">
        <v>6562</v>
      </c>
      <c r="BW5" s="15">
        <v>6562</v>
      </c>
      <c r="BX5" s="10" t="s">
        <v>289</v>
      </c>
      <c r="BY5" s="10" t="s">
        <v>185</v>
      </c>
      <c r="BZ5" s="10" t="s">
        <v>185</v>
      </c>
      <c r="CA5" s="15">
        <v>0</v>
      </c>
      <c r="CB5" s="10" t="s">
        <v>185</v>
      </c>
      <c r="CC5" s="10" t="s">
        <v>185</v>
      </c>
      <c r="CD5" s="10" t="s">
        <v>185</v>
      </c>
      <c r="CE5" s="15">
        <v>0</v>
      </c>
      <c r="CF5" s="10" t="s">
        <v>228</v>
      </c>
      <c r="CG5" s="10" t="s">
        <v>185</v>
      </c>
      <c r="CH5" s="10" t="s">
        <v>185</v>
      </c>
      <c r="CI5" s="15">
        <v>0</v>
      </c>
      <c r="CJ5" s="10" t="s">
        <v>185</v>
      </c>
      <c r="CK5" s="10" t="s">
        <v>185</v>
      </c>
      <c r="CL5" s="10" t="s">
        <v>185</v>
      </c>
      <c r="CM5" s="15">
        <v>0</v>
      </c>
      <c r="CN5" s="15">
        <v>0</v>
      </c>
      <c r="CO5" s="10" t="s">
        <v>205</v>
      </c>
      <c r="CP5" s="10" t="s">
        <v>205</v>
      </c>
      <c r="CQ5" s="10" t="s">
        <v>205</v>
      </c>
      <c r="CR5" s="10" t="s">
        <v>205</v>
      </c>
      <c r="CS5" s="10" t="s">
        <v>205</v>
      </c>
      <c r="CT5" s="10" t="s">
        <v>205</v>
      </c>
      <c r="CU5" s="10" t="s">
        <v>205</v>
      </c>
      <c r="CV5" s="10" t="s">
        <v>205</v>
      </c>
      <c r="CW5" s="10" t="s">
        <v>205</v>
      </c>
      <c r="CX5" s="10" t="s">
        <v>205</v>
      </c>
      <c r="CY5" s="10" t="s">
        <v>185</v>
      </c>
      <c r="CZ5" s="10" t="s">
        <v>205</v>
      </c>
      <c r="DA5" s="10" t="s">
        <v>205</v>
      </c>
      <c r="DB5" s="10" t="s">
        <v>185</v>
      </c>
      <c r="DC5" s="10" t="s">
        <v>185</v>
      </c>
      <c r="DD5" s="10" t="s">
        <v>205</v>
      </c>
      <c r="DE5" s="10" t="s">
        <v>185</v>
      </c>
      <c r="DF5" s="10" t="s">
        <v>205</v>
      </c>
      <c r="DG5" s="10" t="s">
        <v>205</v>
      </c>
      <c r="DH5" s="10" t="s">
        <v>205</v>
      </c>
      <c r="DI5" s="10" t="s">
        <v>205</v>
      </c>
      <c r="DJ5" s="10" t="s">
        <v>205</v>
      </c>
      <c r="DK5" s="10" t="s">
        <v>205</v>
      </c>
    </row>
    <row r="6" spans="1:117" x14ac:dyDescent="0.2">
      <c r="A6" s="25" t="s">
        <v>313</v>
      </c>
      <c r="B6" s="13" t="s">
        <v>205</v>
      </c>
      <c r="C6" s="26" t="s">
        <v>330</v>
      </c>
      <c r="D6" s="10" t="s">
        <v>205</v>
      </c>
      <c r="E6" s="10" t="s">
        <v>220</v>
      </c>
      <c r="F6" s="26" t="s">
        <v>331</v>
      </c>
      <c r="G6" s="15">
        <v>7555</v>
      </c>
      <c r="H6" s="10" t="s">
        <v>185</v>
      </c>
      <c r="I6" s="15">
        <v>14052</v>
      </c>
      <c r="J6" s="10" t="s">
        <v>185</v>
      </c>
      <c r="K6" s="10" t="s">
        <v>185</v>
      </c>
      <c r="L6" s="10" t="s">
        <v>185</v>
      </c>
      <c r="M6" s="15">
        <v>21607</v>
      </c>
      <c r="N6" s="15">
        <v>7555</v>
      </c>
      <c r="O6" s="15">
        <v>0</v>
      </c>
      <c r="P6" s="15">
        <v>14052</v>
      </c>
      <c r="Q6" s="10" t="s">
        <v>185</v>
      </c>
      <c r="R6" s="10" t="s">
        <v>185</v>
      </c>
      <c r="S6" s="10" t="s">
        <v>185</v>
      </c>
      <c r="T6" s="15">
        <v>21607</v>
      </c>
      <c r="U6" s="15">
        <v>97000</v>
      </c>
      <c r="V6" s="15">
        <v>97000</v>
      </c>
      <c r="W6" s="10" t="s">
        <v>312</v>
      </c>
      <c r="X6" s="15">
        <v>7458</v>
      </c>
      <c r="Y6" s="15">
        <v>0</v>
      </c>
      <c r="Z6" s="15">
        <v>14164</v>
      </c>
      <c r="AA6" s="15">
        <v>0</v>
      </c>
      <c r="AB6" s="15">
        <v>0</v>
      </c>
      <c r="AC6" s="10" t="s">
        <v>185</v>
      </c>
      <c r="AD6" s="15">
        <v>21622</v>
      </c>
      <c r="AE6" s="10" t="s">
        <v>185</v>
      </c>
      <c r="AF6" s="10" t="s">
        <v>185</v>
      </c>
      <c r="AG6" s="10" t="s">
        <v>185</v>
      </c>
      <c r="AH6" s="15">
        <v>0</v>
      </c>
      <c r="AI6" s="10" t="s">
        <v>185</v>
      </c>
      <c r="AJ6" s="10" t="s">
        <v>185</v>
      </c>
      <c r="AK6" s="10" t="s">
        <v>185</v>
      </c>
      <c r="AL6" s="15">
        <v>0</v>
      </c>
      <c r="AM6" s="10" t="s">
        <v>185</v>
      </c>
      <c r="AN6" s="10" t="s">
        <v>185</v>
      </c>
      <c r="AO6" s="10" t="s">
        <v>185</v>
      </c>
      <c r="AP6" s="10" t="s">
        <v>185</v>
      </c>
      <c r="AQ6" s="10" t="s">
        <v>185</v>
      </c>
      <c r="AR6" s="10" t="s">
        <v>185</v>
      </c>
      <c r="AS6" s="10" t="s">
        <v>185</v>
      </c>
      <c r="AT6" s="10" t="s">
        <v>185</v>
      </c>
      <c r="AU6" s="15">
        <v>21622</v>
      </c>
      <c r="AV6" s="15">
        <v>98000</v>
      </c>
      <c r="AW6" s="10" t="s">
        <v>185</v>
      </c>
      <c r="AX6" s="10" t="s">
        <v>185</v>
      </c>
      <c r="AY6" s="15">
        <v>98000</v>
      </c>
      <c r="AZ6" s="14">
        <v>44</v>
      </c>
      <c r="BA6" s="15">
        <v>0</v>
      </c>
      <c r="BB6" s="15">
        <v>0</v>
      </c>
      <c r="BC6" s="15">
        <v>4394</v>
      </c>
      <c r="BD6" s="15">
        <v>4394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0" t="s">
        <v>185</v>
      </c>
      <c r="BL6" s="10" t="s">
        <v>185</v>
      </c>
      <c r="BM6" s="15">
        <v>4394</v>
      </c>
      <c r="BN6" s="15">
        <v>4394</v>
      </c>
      <c r="BO6" s="15">
        <v>420508</v>
      </c>
      <c r="BP6" s="15">
        <v>424833</v>
      </c>
      <c r="BQ6" s="15">
        <v>481612</v>
      </c>
      <c r="BR6" s="15">
        <v>442317.66667000001</v>
      </c>
      <c r="BS6" s="15">
        <v>26539.06</v>
      </c>
      <c r="BT6" s="15">
        <v>6635</v>
      </c>
      <c r="BU6" s="15">
        <v>15920</v>
      </c>
      <c r="BV6" s="15">
        <v>3980</v>
      </c>
      <c r="BW6" s="15">
        <v>3980</v>
      </c>
      <c r="BX6" s="10" t="s">
        <v>312</v>
      </c>
      <c r="BY6" s="15">
        <v>0</v>
      </c>
      <c r="BZ6" s="15">
        <v>3290</v>
      </c>
      <c r="CA6" s="15">
        <v>0</v>
      </c>
      <c r="CB6" s="15">
        <v>0</v>
      </c>
      <c r="CC6" s="15">
        <v>0</v>
      </c>
      <c r="CD6" s="10" t="s">
        <v>185</v>
      </c>
      <c r="CE6" s="15">
        <v>3290</v>
      </c>
      <c r="CF6" s="10" t="s">
        <v>228</v>
      </c>
      <c r="CG6" s="10" t="s">
        <v>185</v>
      </c>
      <c r="CH6" s="10" t="s">
        <v>185</v>
      </c>
      <c r="CI6" s="15">
        <v>0</v>
      </c>
      <c r="CJ6" s="10" t="s">
        <v>185</v>
      </c>
      <c r="CK6" s="10" t="s">
        <v>185</v>
      </c>
      <c r="CL6" s="10" t="s">
        <v>185</v>
      </c>
      <c r="CM6" s="15">
        <v>0</v>
      </c>
      <c r="CN6" s="15">
        <v>3290</v>
      </c>
      <c r="CO6" s="10" t="s">
        <v>205</v>
      </c>
      <c r="CP6" s="10" t="s">
        <v>205</v>
      </c>
      <c r="CQ6" s="10" t="s">
        <v>205</v>
      </c>
      <c r="CR6" s="10" t="s">
        <v>205</v>
      </c>
      <c r="CS6" s="10" t="s">
        <v>205</v>
      </c>
      <c r="CT6" s="10" t="s">
        <v>205</v>
      </c>
      <c r="CU6" s="10" t="s">
        <v>205</v>
      </c>
      <c r="CV6" s="10" t="s">
        <v>205</v>
      </c>
      <c r="CW6" s="10" t="s">
        <v>205</v>
      </c>
      <c r="CX6" s="10" t="s">
        <v>205</v>
      </c>
      <c r="CY6" s="10" t="s">
        <v>205</v>
      </c>
      <c r="CZ6" s="10" t="s">
        <v>205</v>
      </c>
      <c r="DA6" s="10" t="s">
        <v>205</v>
      </c>
      <c r="DB6" s="10" t="s">
        <v>205</v>
      </c>
      <c r="DC6" s="10" t="s">
        <v>205</v>
      </c>
      <c r="DD6" s="10" t="s">
        <v>205</v>
      </c>
      <c r="DE6" s="10" t="s">
        <v>185</v>
      </c>
      <c r="DF6" s="10" t="s">
        <v>205</v>
      </c>
      <c r="DG6" s="10" t="s">
        <v>205</v>
      </c>
      <c r="DH6" s="10" t="s">
        <v>205</v>
      </c>
      <c r="DI6" s="10" t="s">
        <v>205</v>
      </c>
      <c r="DJ6" s="10" t="s">
        <v>205</v>
      </c>
      <c r="DK6" s="10" t="s">
        <v>205</v>
      </c>
    </row>
    <row r="7" spans="1:117" x14ac:dyDescent="0.2">
      <c r="A7" s="25" t="s">
        <v>333</v>
      </c>
      <c r="B7" s="13" t="s">
        <v>205</v>
      </c>
      <c r="C7" s="26" t="s">
        <v>258</v>
      </c>
      <c r="D7" s="10" t="s">
        <v>205</v>
      </c>
      <c r="E7" s="10" t="s">
        <v>205</v>
      </c>
      <c r="F7" s="26" t="s">
        <v>353</v>
      </c>
      <c r="G7" s="15">
        <v>18800</v>
      </c>
      <c r="H7" s="15">
        <v>51000</v>
      </c>
      <c r="I7" s="15">
        <v>59206</v>
      </c>
      <c r="J7" s="15">
        <v>13000</v>
      </c>
      <c r="K7" s="15">
        <v>96134</v>
      </c>
      <c r="L7" s="10" t="s">
        <v>354</v>
      </c>
      <c r="M7" s="15">
        <v>238140</v>
      </c>
      <c r="N7" s="15">
        <v>18800</v>
      </c>
      <c r="O7" s="15">
        <v>51000</v>
      </c>
      <c r="P7" s="15">
        <v>59206</v>
      </c>
      <c r="Q7" s="15">
        <v>13000</v>
      </c>
      <c r="R7" s="15">
        <v>96134</v>
      </c>
      <c r="S7" s="10" t="s">
        <v>355</v>
      </c>
      <c r="T7" s="15">
        <v>238140</v>
      </c>
      <c r="U7" s="15">
        <v>1054238</v>
      </c>
      <c r="V7" s="15">
        <v>1046547</v>
      </c>
      <c r="W7" s="10" t="s">
        <v>332</v>
      </c>
      <c r="X7" s="15">
        <v>32000</v>
      </c>
      <c r="Y7" s="15">
        <v>29785</v>
      </c>
      <c r="Z7" s="15">
        <v>64340</v>
      </c>
      <c r="AA7" s="15">
        <v>12600</v>
      </c>
      <c r="AB7" s="15">
        <v>94246</v>
      </c>
      <c r="AC7" s="10" t="s">
        <v>356</v>
      </c>
      <c r="AD7" s="15">
        <v>232971</v>
      </c>
      <c r="AE7" s="10" t="s">
        <v>228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0" t="s">
        <v>350</v>
      </c>
      <c r="AL7" s="15">
        <v>0</v>
      </c>
      <c r="AM7" s="10" t="s">
        <v>228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0" t="s">
        <v>350</v>
      </c>
      <c r="AT7" s="15">
        <v>0</v>
      </c>
      <c r="AU7" s="15">
        <v>232971</v>
      </c>
      <c r="AV7" s="15">
        <v>1056303</v>
      </c>
      <c r="AW7" s="15">
        <v>0</v>
      </c>
      <c r="AX7" s="15">
        <v>0</v>
      </c>
      <c r="AY7" s="15">
        <v>1056303</v>
      </c>
      <c r="AZ7" s="14">
        <v>64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0" t="s">
        <v>350</v>
      </c>
      <c r="BL7" s="10" t="s">
        <v>185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0" t="s">
        <v>332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0" t="s">
        <v>350</v>
      </c>
      <c r="CE7" s="15">
        <v>0</v>
      </c>
      <c r="CF7" s="10" t="s">
        <v>228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0" t="s">
        <v>185</v>
      </c>
      <c r="CM7" s="15">
        <v>0</v>
      </c>
      <c r="CN7" s="15">
        <v>0</v>
      </c>
      <c r="CO7" s="10" t="s">
        <v>205</v>
      </c>
      <c r="CP7" s="10" t="s">
        <v>205</v>
      </c>
      <c r="CQ7" s="10" t="s">
        <v>205</v>
      </c>
      <c r="CR7" s="10" t="s">
        <v>205</v>
      </c>
      <c r="CS7" s="10" t="s">
        <v>205</v>
      </c>
      <c r="CT7" s="10" t="s">
        <v>205</v>
      </c>
      <c r="CU7" s="10" t="s">
        <v>205</v>
      </c>
      <c r="CV7" s="10" t="s">
        <v>205</v>
      </c>
      <c r="CW7" s="10" t="s">
        <v>205</v>
      </c>
      <c r="CX7" s="10" t="s">
        <v>205</v>
      </c>
      <c r="CY7" s="10" t="s">
        <v>205</v>
      </c>
      <c r="CZ7" s="10" t="s">
        <v>205</v>
      </c>
      <c r="DA7" s="10" t="s">
        <v>205</v>
      </c>
      <c r="DB7" s="10" t="s">
        <v>205</v>
      </c>
      <c r="DC7" s="10" t="s">
        <v>205</v>
      </c>
      <c r="DD7" s="10" t="s">
        <v>205</v>
      </c>
      <c r="DE7" s="10" t="s">
        <v>185</v>
      </c>
      <c r="DF7" s="10" t="s">
        <v>205</v>
      </c>
      <c r="DG7" s="10" t="s">
        <v>205</v>
      </c>
      <c r="DH7" s="10" t="s">
        <v>205</v>
      </c>
      <c r="DI7" s="10" t="s">
        <v>205</v>
      </c>
      <c r="DJ7" s="10" t="s">
        <v>205</v>
      </c>
      <c r="DK7" s="10" t="s">
        <v>205</v>
      </c>
    </row>
    <row r="8" spans="1:117" x14ac:dyDescent="0.2">
      <c r="A8" s="25" t="s">
        <v>358</v>
      </c>
      <c r="B8" s="13" t="s">
        <v>205</v>
      </c>
      <c r="C8" s="26" t="s">
        <v>381</v>
      </c>
      <c r="D8" s="10" t="s">
        <v>205</v>
      </c>
      <c r="E8" s="10" t="s">
        <v>205</v>
      </c>
      <c r="F8" s="26" t="s">
        <v>382</v>
      </c>
      <c r="G8" s="15">
        <v>422678</v>
      </c>
      <c r="H8" s="15">
        <v>0</v>
      </c>
      <c r="I8" s="15">
        <v>146544</v>
      </c>
      <c r="J8" s="15">
        <v>0</v>
      </c>
      <c r="K8" s="15">
        <v>0</v>
      </c>
      <c r="L8" s="10" t="s">
        <v>185</v>
      </c>
      <c r="M8" s="15">
        <v>569222</v>
      </c>
      <c r="N8" s="15">
        <v>422678</v>
      </c>
      <c r="O8" s="15">
        <v>0</v>
      </c>
      <c r="P8" s="15">
        <v>146544</v>
      </c>
      <c r="Q8" s="15">
        <v>0</v>
      </c>
      <c r="R8" s="15">
        <v>0</v>
      </c>
      <c r="S8" s="10" t="s">
        <v>185</v>
      </c>
      <c r="T8" s="15">
        <v>569222</v>
      </c>
      <c r="U8" s="15">
        <v>2749715</v>
      </c>
      <c r="V8" s="15">
        <v>2749715</v>
      </c>
      <c r="W8" s="10" t="s">
        <v>357</v>
      </c>
      <c r="X8" s="15">
        <v>441211</v>
      </c>
      <c r="Y8" s="15">
        <v>0</v>
      </c>
      <c r="Z8" s="15">
        <v>147715</v>
      </c>
      <c r="AA8" s="15">
        <v>0</v>
      </c>
      <c r="AB8" s="15">
        <v>0</v>
      </c>
      <c r="AC8" s="10" t="s">
        <v>185</v>
      </c>
      <c r="AD8" s="15">
        <v>588926</v>
      </c>
      <c r="AE8" s="10" t="s">
        <v>185</v>
      </c>
      <c r="AF8" s="10" t="s">
        <v>185</v>
      </c>
      <c r="AG8" s="10" t="s">
        <v>185</v>
      </c>
      <c r="AH8" s="15">
        <v>0</v>
      </c>
      <c r="AI8" s="10" t="s">
        <v>185</v>
      </c>
      <c r="AJ8" s="10" t="s">
        <v>185</v>
      </c>
      <c r="AK8" s="10" t="s">
        <v>185</v>
      </c>
      <c r="AL8" s="15">
        <v>0</v>
      </c>
      <c r="AM8" s="10" t="s">
        <v>185</v>
      </c>
      <c r="AN8" s="10" t="s">
        <v>185</v>
      </c>
      <c r="AO8" s="10" t="s">
        <v>185</v>
      </c>
      <c r="AP8" s="10" t="s">
        <v>185</v>
      </c>
      <c r="AQ8" s="10" t="s">
        <v>185</v>
      </c>
      <c r="AR8" s="10" t="s">
        <v>185</v>
      </c>
      <c r="AS8" s="10" t="s">
        <v>185</v>
      </c>
      <c r="AT8" s="10" t="s">
        <v>185</v>
      </c>
      <c r="AU8" s="15">
        <v>588926</v>
      </c>
      <c r="AV8" s="15">
        <v>2867987</v>
      </c>
      <c r="AW8" s="10" t="s">
        <v>185</v>
      </c>
      <c r="AX8" s="10" t="s">
        <v>185</v>
      </c>
      <c r="AY8" s="15">
        <v>2867987</v>
      </c>
      <c r="AZ8" s="14">
        <v>65</v>
      </c>
      <c r="BA8" s="15">
        <v>13524</v>
      </c>
      <c r="BB8" s="15">
        <v>13524</v>
      </c>
      <c r="BC8" s="10" t="s">
        <v>185</v>
      </c>
      <c r="BD8" s="15">
        <v>0</v>
      </c>
      <c r="BE8" s="10" t="s">
        <v>185</v>
      </c>
      <c r="BF8" s="15">
        <v>0</v>
      </c>
      <c r="BG8" s="10" t="s">
        <v>185</v>
      </c>
      <c r="BH8" s="15">
        <v>0</v>
      </c>
      <c r="BI8" s="10" t="s">
        <v>185</v>
      </c>
      <c r="BJ8" s="15">
        <v>0</v>
      </c>
      <c r="BK8" s="10" t="s">
        <v>185</v>
      </c>
      <c r="BL8" s="10" t="s">
        <v>185</v>
      </c>
      <c r="BM8" s="15">
        <v>13524</v>
      </c>
      <c r="BN8" s="15">
        <v>13524</v>
      </c>
      <c r="BO8" s="15">
        <v>4173377</v>
      </c>
      <c r="BP8" s="15">
        <v>4227879</v>
      </c>
      <c r="BQ8" s="15">
        <v>4979201</v>
      </c>
      <c r="BR8" s="15">
        <v>4460152.3333299998</v>
      </c>
      <c r="BS8" s="15">
        <v>267609.14</v>
      </c>
      <c r="BT8" s="15">
        <v>66902</v>
      </c>
      <c r="BU8" s="15">
        <v>62306</v>
      </c>
      <c r="BV8" s="15">
        <v>15577</v>
      </c>
      <c r="BW8" s="15">
        <v>15577</v>
      </c>
      <c r="BX8" s="10" t="s">
        <v>357</v>
      </c>
      <c r="BY8" s="15">
        <v>10701</v>
      </c>
      <c r="BZ8" s="15">
        <v>0</v>
      </c>
      <c r="CA8" s="15">
        <v>0</v>
      </c>
      <c r="CB8" s="15">
        <v>0</v>
      </c>
      <c r="CC8" s="15">
        <v>0</v>
      </c>
      <c r="CD8" s="10" t="s">
        <v>185</v>
      </c>
      <c r="CE8" s="15">
        <v>10701</v>
      </c>
      <c r="CF8" s="10" t="s">
        <v>228</v>
      </c>
      <c r="CG8" s="10" t="s">
        <v>185</v>
      </c>
      <c r="CH8" s="10" t="s">
        <v>185</v>
      </c>
      <c r="CI8" s="15">
        <v>0</v>
      </c>
      <c r="CJ8" s="10" t="s">
        <v>185</v>
      </c>
      <c r="CK8" s="10" t="s">
        <v>185</v>
      </c>
      <c r="CL8" s="10" t="s">
        <v>185</v>
      </c>
      <c r="CM8" s="15">
        <v>0</v>
      </c>
      <c r="CN8" s="15">
        <v>10701</v>
      </c>
      <c r="CO8" s="10" t="s">
        <v>205</v>
      </c>
      <c r="CP8" s="10" t="s">
        <v>205</v>
      </c>
      <c r="CQ8" s="10" t="s">
        <v>205</v>
      </c>
      <c r="CR8" s="10" t="s">
        <v>205</v>
      </c>
      <c r="CS8" s="10" t="s">
        <v>205</v>
      </c>
      <c r="CT8" s="10" t="s">
        <v>205</v>
      </c>
      <c r="CU8" s="10" t="s">
        <v>205</v>
      </c>
      <c r="CV8" s="10" t="s">
        <v>205</v>
      </c>
      <c r="CW8" s="10" t="s">
        <v>205</v>
      </c>
      <c r="CX8" s="10" t="s">
        <v>205</v>
      </c>
      <c r="CY8" s="10" t="s">
        <v>205</v>
      </c>
      <c r="CZ8" s="10" t="s">
        <v>205</v>
      </c>
      <c r="DA8" s="10" t="s">
        <v>205</v>
      </c>
      <c r="DB8" s="10" t="s">
        <v>205</v>
      </c>
      <c r="DC8" s="10" t="s">
        <v>205</v>
      </c>
      <c r="DD8" s="10" t="s">
        <v>205</v>
      </c>
      <c r="DE8" s="10" t="s">
        <v>205</v>
      </c>
      <c r="DF8" s="10" t="s">
        <v>205</v>
      </c>
      <c r="DG8" s="10" t="s">
        <v>205</v>
      </c>
      <c r="DH8" s="10" t="s">
        <v>205</v>
      </c>
      <c r="DI8" s="10" t="s">
        <v>205</v>
      </c>
      <c r="DJ8" s="10" t="s">
        <v>205</v>
      </c>
      <c r="DK8" s="10" t="s">
        <v>205</v>
      </c>
    </row>
    <row r="9" spans="1:117" x14ac:dyDescent="0.2">
      <c r="A9" s="25" t="s">
        <v>384</v>
      </c>
      <c r="B9" s="13" t="s">
        <v>205</v>
      </c>
      <c r="C9" s="26" t="s">
        <v>404</v>
      </c>
      <c r="D9" s="10" t="s">
        <v>205</v>
      </c>
      <c r="E9" s="10" t="s">
        <v>220</v>
      </c>
      <c r="F9" s="26" t="s">
        <v>405</v>
      </c>
      <c r="G9" s="15">
        <v>35525</v>
      </c>
      <c r="H9" s="15">
        <v>0</v>
      </c>
      <c r="I9" s="15">
        <v>14268</v>
      </c>
      <c r="J9" s="15">
        <v>0</v>
      </c>
      <c r="K9" s="15">
        <v>0</v>
      </c>
      <c r="L9" s="10" t="s">
        <v>185</v>
      </c>
      <c r="M9" s="15">
        <v>49793</v>
      </c>
      <c r="N9" s="15">
        <v>35525</v>
      </c>
      <c r="O9" s="15">
        <v>0</v>
      </c>
      <c r="P9" s="15">
        <v>14268</v>
      </c>
      <c r="Q9" s="15">
        <v>0</v>
      </c>
      <c r="R9" s="15">
        <v>0</v>
      </c>
      <c r="S9" s="10" t="s">
        <v>185</v>
      </c>
      <c r="T9" s="15">
        <v>49793</v>
      </c>
      <c r="U9" s="15">
        <v>232708</v>
      </c>
      <c r="V9" s="15">
        <v>232708</v>
      </c>
      <c r="W9" s="10" t="s">
        <v>383</v>
      </c>
      <c r="X9" s="15">
        <v>35790</v>
      </c>
      <c r="Y9" s="15">
        <v>0</v>
      </c>
      <c r="Z9" s="15">
        <v>14383</v>
      </c>
      <c r="AA9" s="15">
        <v>0</v>
      </c>
      <c r="AB9" s="15">
        <v>0</v>
      </c>
      <c r="AC9" s="10" t="s">
        <v>185</v>
      </c>
      <c r="AD9" s="15">
        <v>50173</v>
      </c>
      <c r="AE9" s="10" t="s">
        <v>228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0" t="s">
        <v>185</v>
      </c>
      <c r="AL9" s="15">
        <v>0</v>
      </c>
      <c r="AM9" s="10" t="s">
        <v>185</v>
      </c>
      <c r="AN9" s="15">
        <v>0</v>
      </c>
      <c r="AO9" s="15">
        <v>0</v>
      </c>
      <c r="AP9" s="15">
        <v>0</v>
      </c>
      <c r="AQ9" s="15">
        <v>0</v>
      </c>
      <c r="AR9" s="10" t="s">
        <v>185</v>
      </c>
      <c r="AS9" s="10" t="s">
        <v>185</v>
      </c>
      <c r="AT9" s="15">
        <v>0</v>
      </c>
      <c r="AU9" s="15">
        <v>50173</v>
      </c>
      <c r="AV9" s="15">
        <v>238526</v>
      </c>
      <c r="AW9" s="15">
        <v>0</v>
      </c>
      <c r="AX9" s="15">
        <v>0</v>
      </c>
      <c r="AY9" s="15">
        <v>238526</v>
      </c>
      <c r="AZ9" s="14">
        <v>42</v>
      </c>
      <c r="BA9" s="15">
        <v>0</v>
      </c>
      <c r="BB9" s="15">
        <v>0</v>
      </c>
      <c r="BC9" s="15">
        <v>1023</v>
      </c>
      <c r="BD9" s="15">
        <v>1023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0" t="s">
        <v>185</v>
      </c>
      <c r="BL9" s="10" t="s">
        <v>185</v>
      </c>
      <c r="BM9" s="15">
        <v>1023</v>
      </c>
      <c r="BN9" s="15">
        <v>1023</v>
      </c>
      <c r="BO9" s="15">
        <v>91664</v>
      </c>
      <c r="BP9" s="15">
        <v>89956</v>
      </c>
      <c r="BQ9" s="15">
        <v>97024</v>
      </c>
      <c r="BR9" s="15">
        <v>92881.333329999994</v>
      </c>
      <c r="BS9" s="15">
        <v>5572.88</v>
      </c>
      <c r="BT9" s="15">
        <v>1393</v>
      </c>
      <c r="BU9" s="15">
        <v>4395</v>
      </c>
      <c r="BV9" s="15">
        <v>1099</v>
      </c>
      <c r="BW9" s="15">
        <v>1099</v>
      </c>
      <c r="BX9" s="10" t="s">
        <v>383</v>
      </c>
      <c r="BY9" s="15">
        <v>0</v>
      </c>
      <c r="BZ9" s="15">
        <v>944</v>
      </c>
      <c r="CA9" s="15">
        <v>0</v>
      </c>
      <c r="CB9" s="15">
        <v>0</v>
      </c>
      <c r="CC9" s="15">
        <v>0</v>
      </c>
      <c r="CD9" s="10" t="s">
        <v>185</v>
      </c>
      <c r="CE9" s="15">
        <v>944</v>
      </c>
      <c r="CF9" s="10" t="s">
        <v>228</v>
      </c>
      <c r="CG9" s="15">
        <v>0</v>
      </c>
      <c r="CH9" s="15">
        <v>0</v>
      </c>
      <c r="CI9" s="15">
        <v>0</v>
      </c>
      <c r="CJ9" s="15">
        <v>0</v>
      </c>
      <c r="CK9" s="10" t="s">
        <v>185</v>
      </c>
      <c r="CL9" s="10" t="s">
        <v>185</v>
      </c>
      <c r="CM9" s="15">
        <v>0</v>
      </c>
      <c r="CN9" s="15">
        <v>944</v>
      </c>
      <c r="CO9" s="10" t="s">
        <v>205</v>
      </c>
      <c r="CP9" s="10" t="s">
        <v>205</v>
      </c>
      <c r="CQ9" s="10" t="s">
        <v>205</v>
      </c>
      <c r="CR9" s="10" t="s">
        <v>205</v>
      </c>
      <c r="CS9" s="10" t="s">
        <v>205</v>
      </c>
      <c r="CT9" s="10" t="s">
        <v>205</v>
      </c>
      <c r="CU9" s="10" t="s">
        <v>205</v>
      </c>
      <c r="CV9" s="10" t="s">
        <v>205</v>
      </c>
      <c r="CW9" s="10" t="s">
        <v>205</v>
      </c>
      <c r="CX9" s="10" t="s">
        <v>205</v>
      </c>
      <c r="CY9" s="10" t="s">
        <v>205</v>
      </c>
      <c r="CZ9" s="10" t="s">
        <v>205</v>
      </c>
      <c r="DA9" s="10" t="s">
        <v>205</v>
      </c>
      <c r="DB9" s="10" t="s">
        <v>205</v>
      </c>
      <c r="DC9" s="10" t="s">
        <v>205</v>
      </c>
      <c r="DD9" s="10" t="s">
        <v>205</v>
      </c>
      <c r="DE9" s="10" t="s">
        <v>185</v>
      </c>
      <c r="DF9" s="10" t="s">
        <v>205</v>
      </c>
      <c r="DG9" s="10" t="s">
        <v>205</v>
      </c>
      <c r="DH9" s="10" t="s">
        <v>205</v>
      </c>
      <c r="DI9" s="10" t="s">
        <v>205</v>
      </c>
      <c r="DJ9" s="10" t="s">
        <v>205</v>
      </c>
      <c r="DK9" s="10" t="s">
        <v>205</v>
      </c>
    </row>
    <row r="10" spans="1:117" x14ac:dyDescent="0.2">
      <c r="A10" s="25" t="s">
        <v>407</v>
      </c>
      <c r="B10" s="13" t="s">
        <v>205</v>
      </c>
      <c r="C10" s="26" t="s">
        <v>226</v>
      </c>
      <c r="D10" s="10" t="s">
        <v>205</v>
      </c>
      <c r="E10" s="10" t="s">
        <v>220</v>
      </c>
      <c r="F10" s="26" t="s">
        <v>426</v>
      </c>
      <c r="G10" s="15">
        <v>183899</v>
      </c>
      <c r="H10" s="15">
        <v>0</v>
      </c>
      <c r="I10" s="15">
        <v>61081</v>
      </c>
      <c r="J10" s="15">
        <v>15541</v>
      </c>
      <c r="K10" s="15">
        <v>21620</v>
      </c>
      <c r="L10" s="10" t="s">
        <v>427</v>
      </c>
      <c r="M10" s="15">
        <v>282141</v>
      </c>
      <c r="N10" s="15">
        <v>183899</v>
      </c>
      <c r="O10" s="15">
        <v>0</v>
      </c>
      <c r="P10" s="15">
        <v>61081</v>
      </c>
      <c r="Q10" s="15">
        <v>15541</v>
      </c>
      <c r="R10" s="15">
        <v>21620</v>
      </c>
      <c r="S10" s="10" t="s">
        <v>427</v>
      </c>
      <c r="T10" s="15">
        <v>282141</v>
      </c>
      <c r="U10" s="15">
        <v>1265242</v>
      </c>
      <c r="V10" s="15">
        <v>1317195</v>
      </c>
      <c r="W10" s="10" t="s">
        <v>406</v>
      </c>
      <c r="X10" s="15">
        <v>177975</v>
      </c>
      <c r="Y10" s="15">
        <v>0</v>
      </c>
      <c r="Z10" s="15">
        <v>61569</v>
      </c>
      <c r="AA10" s="15">
        <v>16007</v>
      </c>
      <c r="AB10" s="15">
        <v>20465</v>
      </c>
      <c r="AC10" s="10" t="s">
        <v>427</v>
      </c>
      <c r="AD10" s="15">
        <v>276016</v>
      </c>
      <c r="AE10" s="10" t="s">
        <v>228</v>
      </c>
      <c r="AF10" s="10" t="s">
        <v>185</v>
      </c>
      <c r="AG10" s="10" t="s">
        <v>185</v>
      </c>
      <c r="AH10" s="15">
        <v>0</v>
      </c>
      <c r="AI10" s="10" t="s">
        <v>185</v>
      </c>
      <c r="AJ10" s="10" t="s">
        <v>185</v>
      </c>
      <c r="AK10" s="10" t="s">
        <v>185</v>
      </c>
      <c r="AL10" s="15">
        <v>0</v>
      </c>
      <c r="AM10" s="10" t="s">
        <v>228</v>
      </c>
      <c r="AN10" s="10" t="s">
        <v>185</v>
      </c>
      <c r="AO10" s="10" t="s">
        <v>185</v>
      </c>
      <c r="AP10" s="10" t="s">
        <v>185</v>
      </c>
      <c r="AQ10" s="10" t="s">
        <v>185</v>
      </c>
      <c r="AR10" s="10" t="s">
        <v>185</v>
      </c>
      <c r="AS10" s="10" t="s">
        <v>185</v>
      </c>
      <c r="AT10" s="10" t="s">
        <v>185</v>
      </c>
      <c r="AU10" s="15">
        <v>276016</v>
      </c>
      <c r="AV10" s="15">
        <v>1353449</v>
      </c>
      <c r="AW10" s="10" t="s">
        <v>185</v>
      </c>
      <c r="AX10" s="10" t="s">
        <v>185</v>
      </c>
      <c r="AY10" s="15">
        <v>1353449</v>
      </c>
      <c r="AZ10" s="14">
        <v>60</v>
      </c>
      <c r="BA10" s="10" t="s">
        <v>185</v>
      </c>
      <c r="BB10" s="10" t="s">
        <v>185</v>
      </c>
      <c r="BC10" s="15">
        <v>3223</v>
      </c>
      <c r="BD10" s="15">
        <v>3223</v>
      </c>
      <c r="BE10" s="10" t="s">
        <v>185</v>
      </c>
      <c r="BF10" s="10" t="s">
        <v>185</v>
      </c>
      <c r="BG10" s="10" t="s">
        <v>185</v>
      </c>
      <c r="BH10" s="10" t="s">
        <v>185</v>
      </c>
      <c r="BI10" s="10" t="s">
        <v>185</v>
      </c>
      <c r="BJ10" s="10" t="s">
        <v>185</v>
      </c>
      <c r="BK10" s="10" t="s">
        <v>185</v>
      </c>
      <c r="BL10" s="10" t="s">
        <v>185</v>
      </c>
      <c r="BM10" s="15">
        <v>3223</v>
      </c>
      <c r="BN10" s="15">
        <v>3223</v>
      </c>
      <c r="BO10" s="15">
        <v>256306</v>
      </c>
      <c r="BP10" s="15">
        <v>266348</v>
      </c>
      <c r="BQ10" s="15">
        <v>300179</v>
      </c>
      <c r="BR10" s="15">
        <v>274277.66667000001</v>
      </c>
      <c r="BS10" s="15">
        <v>16456.66</v>
      </c>
      <c r="BT10" s="15">
        <v>4114</v>
      </c>
      <c r="BU10" s="15">
        <v>13342</v>
      </c>
      <c r="BV10" s="15">
        <v>3336</v>
      </c>
      <c r="BW10" s="15">
        <v>3336</v>
      </c>
      <c r="BX10" s="10" t="s">
        <v>406</v>
      </c>
      <c r="BY10" s="10" t="s">
        <v>185</v>
      </c>
      <c r="BZ10" s="15">
        <v>3075</v>
      </c>
      <c r="CA10" s="15">
        <v>0</v>
      </c>
      <c r="CB10" s="10" t="s">
        <v>185</v>
      </c>
      <c r="CC10" s="10" t="s">
        <v>185</v>
      </c>
      <c r="CD10" s="10" t="s">
        <v>185</v>
      </c>
      <c r="CE10" s="15">
        <v>3075</v>
      </c>
      <c r="CF10" s="10" t="s">
        <v>228</v>
      </c>
      <c r="CG10" s="10" t="s">
        <v>185</v>
      </c>
      <c r="CH10" s="10" t="s">
        <v>185</v>
      </c>
      <c r="CI10" s="15">
        <v>0</v>
      </c>
      <c r="CJ10" s="10" t="s">
        <v>185</v>
      </c>
      <c r="CK10" s="10" t="s">
        <v>185</v>
      </c>
      <c r="CL10" s="10" t="s">
        <v>185</v>
      </c>
      <c r="CM10" s="15">
        <v>0</v>
      </c>
      <c r="CN10" s="15">
        <v>3075</v>
      </c>
      <c r="CO10" s="10" t="s">
        <v>205</v>
      </c>
      <c r="CP10" s="10" t="s">
        <v>205</v>
      </c>
      <c r="CQ10" s="10" t="s">
        <v>205</v>
      </c>
      <c r="CR10" s="10" t="s">
        <v>205</v>
      </c>
      <c r="CS10" s="10" t="s">
        <v>205</v>
      </c>
      <c r="CT10" s="10" t="s">
        <v>205</v>
      </c>
      <c r="CU10" s="10" t="s">
        <v>205</v>
      </c>
      <c r="CV10" s="10" t="s">
        <v>205</v>
      </c>
      <c r="CW10" s="10" t="s">
        <v>205</v>
      </c>
      <c r="CX10" s="10" t="s">
        <v>205</v>
      </c>
      <c r="CY10" s="10" t="s">
        <v>205</v>
      </c>
      <c r="CZ10" s="10" t="s">
        <v>205</v>
      </c>
      <c r="DA10" s="10" t="s">
        <v>205</v>
      </c>
      <c r="DB10" s="10" t="s">
        <v>205</v>
      </c>
      <c r="DC10" s="10" t="s">
        <v>205</v>
      </c>
      <c r="DD10" s="10" t="s">
        <v>205</v>
      </c>
      <c r="DE10" s="10" t="s">
        <v>205</v>
      </c>
      <c r="DF10" s="10" t="s">
        <v>205</v>
      </c>
      <c r="DG10" s="10" t="s">
        <v>205</v>
      </c>
      <c r="DH10" s="10" t="s">
        <v>205</v>
      </c>
      <c r="DI10" s="10" t="s">
        <v>205</v>
      </c>
      <c r="DJ10" s="10" t="s">
        <v>205</v>
      </c>
      <c r="DK10" s="10" t="s">
        <v>205</v>
      </c>
    </row>
    <row r="11" spans="1:117" x14ac:dyDescent="0.2">
      <c r="A11" s="25" t="s">
        <v>429</v>
      </c>
      <c r="B11" s="13" t="s">
        <v>205</v>
      </c>
      <c r="C11" s="26" t="s">
        <v>404</v>
      </c>
      <c r="D11" s="10" t="s">
        <v>205</v>
      </c>
      <c r="E11" s="10" t="s">
        <v>220</v>
      </c>
      <c r="F11" s="26" t="s">
        <v>449</v>
      </c>
      <c r="G11" s="15">
        <v>8675</v>
      </c>
      <c r="H11" s="15">
        <v>0</v>
      </c>
      <c r="I11" s="15">
        <v>13399</v>
      </c>
      <c r="J11" s="15">
        <v>0</v>
      </c>
      <c r="K11" s="15">
        <v>0</v>
      </c>
      <c r="L11" s="10" t="s">
        <v>450</v>
      </c>
      <c r="M11" s="15">
        <v>22074</v>
      </c>
      <c r="N11" s="15">
        <v>8675</v>
      </c>
      <c r="O11" s="15">
        <v>0</v>
      </c>
      <c r="P11" s="15">
        <v>13399</v>
      </c>
      <c r="Q11" s="15">
        <v>0</v>
      </c>
      <c r="R11" s="15">
        <v>0</v>
      </c>
      <c r="S11" s="10" t="s">
        <v>451</v>
      </c>
      <c r="T11" s="15">
        <v>22074</v>
      </c>
      <c r="U11" s="15">
        <v>6000</v>
      </c>
      <c r="V11" s="15">
        <v>6000</v>
      </c>
      <c r="W11" s="10" t="s">
        <v>452</v>
      </c>
      <c r="X11" s="10" t="s">
        <v>185</v>
      </c>
      <c r="Y11" s="10" t="s">
        <v>185</v>
      </c>
      <c r="Z11" s="15">
        <v>0</v>
      </c>
      <c r="AA11" s="10" t="s">
        <v>185</v>
      </c>
      <c r="AB11" s="10" t="s">
        <v>185</v>
      </c>
      <c r="AC11" s="10" t="s">
        <v>185</v>
      </c>
      <c r="AD11" s="15">
        <v>0</v>
      </c>
      <c r="AE11" s="10" t="s">
        <v>453</v>
      </c>
      <c r="AF11" s="10" t="s">
        <v>185</v>
      </c>
      <c r="AG11" s="10" t="s">
        <v>185</v>
      </c>
      <c r="AH11" s="15">
        <v>0</v>
      </c>
      <c r="AI11" s="10" t="s">
        <v>185</v>
      </c>
      <c r="AJ11" s="10" t="s">
        <v>185</v>
      </c>
      <c r="AK11" s="10" t="s">
        <v>185</v>
      </c>
      <c r="AL11" s="15">
        <v>0</v>
      </c>
      <c r="AM11" s="10" t="s">
        <v>428</v>
      </c>
      <c r="AN11" s="15">
        <v>8493</v>
      </c>
      <c r="AO11" s="15">
        <v>0</v>
      </c>
      <c r="AP11" s="15">
        <v>13498</v>
      </c>
      <c r="AQ11" s="15">
        <v>0</v>
      </c>
      <c r="AR11" s="15">
        <v>0</v>
      </c>
      <c r="AS11" s="10" t="s">
        <v>451</v>
      </c>
      <c r="AT11" s="15">
        <v>21991</v>
      </c>
      <c r="AU11" s="15">
        <v>21991</v>
      </c>
      <c r="AV11" s="10" t="s">
        <v>185</v>
      </c>
      <c r="AW11" s="10" t="s">
        <v>185</v>
      </c>
      <c r="AX11" s="15">
        <v>10000</v>
      </c>
      <c r="AY11" s="15">
        <v>10000</v>
      </c>
      <c r="AZ11" s="10" t="s">
        <v>185</v>
      </c>
      <c r="BA11" s="10" t="s">
        <v>228</v>
      </c>
      <c r="BB11" s="10" t="s">
        <v>228</v>
      </c>
      <c r="BC11" s="10" t="s">
        <v>228</v>
      </c>
      <c r="BD11" s="10" t="s">
        <v>228</v>
      </c>
      <c r="BE11" s="10" t="s">
        <v>228</v>
      </c>
      <c r="BF11" s="10" t="s">
        <v>228</v>
      </c>
      <c r="BG11" s="10" t="s">
        <v>228</v>
      </c>
      <c r="BH11" s="10" t="s">
        <v>228</v>
      </c>
      <c r="BI11" s="10" t="s">
        <v>228</v>
      </c>
      <c r="BJ11" s="10" t="s">
        <v>228</v>
      </c>
      <c r="BK11" s="10" t="s">
        <v>228</v>
      </c>
      <c r="BL11" s="10" t="s">
        <v>228</v>
      </c>
      <c r="BM11" s="10" t="s">
        <v>185</v>
      </c>
      <c r="BN11" s="10" t="s">
        <v>185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0" t="s">
        <v>452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0" t="s">
        <v>261</v>
      </c>
      <c r="CE11" s="15">
        <v>0</v>
      </c>
      <c r="CF11" s="10" t="s">
        <v>453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0" t="s">
        <v>261</v>
      </c>
      <c r="CM11" s="15">
        <v>0</v>
      </c>
      <c r="CN11" s="15">
        <v>0</v>
      </c>
      <c r="CO11" s="10" t="s">
        <v>205</v>
      </c>
      <c r="CP11" s="10" t="s">
        <v>205</v>
      </c>
      <c r="CQ11" s="10" t="s">
        <v>205</v>
      </c>
      <c r="CR11" s="10" t="s">
        <v>205</v>
      </c>
      <c r="CS11" s="10" t="s">
        <v>205</v>
      </c>
      <c r="CT11" s="10" t="s">
        <v>205</v>
      </c>
      <c r="CU11" s="10" t="s">
        <v>205</v>
      </c>
      <c r="CV11" s="10" t="s">
        <v>205</v>
      </c>
      <c r="CW11" s="10" t="s">
        <v>205</v>
      </c>
      <c r="CX11" s="10" t="s">
        <v>205</v>
      </c>
      <c r="CY11" s="10" t="s">
        <v>205</v>
      </c>
      <c r="CZ11" s="10" t="s">
        <v>205</v>
      </c>
      <c r="DA11" s="10" t="s">
        <v>185</v>
      </c>
      <c r="DB11" s="10" t="s">
        <v>205</v>
      </c>
      <c r="DC11" s="10" t="s">
        <v>205</v>
      </c>
      <c r="DD11" s="10" t="s">
        <v>205</v>
      </c>
      <c r="DE11" s="10" t="s">
        <v>205</v>
      </c>
      <c r="DF11" s="10" t="s">
        <v>205</v>
      </c>
      <c r="DG11" s="10" t="s">
        <v>205</v>
      </c>
      <c r="DH11" s="10" t="s">
        <v>205</v>
      </c>
      <c r="DI11" s="10" t="s">
        <v>205</v>
      </c>
      <c r="DJ11" s="10" t="s">
        <v>205</v>
      </c>
      <c r="DK11" s="10" t="s">
        <v>205</v>
      </c>
    </row>
    <row r="12" spans="1:117" x14ac:dyDescent="0.2">
      <c r="A12" s="25" t="s">
        <v>455</v>
      </c>
      <c r="B12" s="13" t="s">
        <v>205</v>
      </c>
      <c r="C12" s="26" t="s">
        <v>404</v>
      </c>
      <c r="D12" s="10" t="s">
        <v>205</v>
      </c>
      <c r="E12" s="10" t="s">
        <v>206</v>
      </c>
      <c r="F12" s="26" t="s">
        <v>477</v>
      </c>
      <c r="G12" s="15">
        <v>65077</v>
      </c>
      <c r="H12" s="15">
        <v>23943</v>
      </c>
      <c r="I12" s="15">
        <v>23965</v>
      </c>
      <c r="J12" s="10" t="s">
        <v>185</v>
      </c>
      <c r="K12" s="15">
        <v>2664</v>
      </c>
      <c r="L12" s="10" t="s">
        <v>478</v>
      </c>
      <c r="M12" s="15">
        <v>115649</v>
      </c>
      <c r="N12" s="15">
        <v>65077</v>
      </c>
      <c r="O12" s="15">
        <v>23943</v>
      </c>
      <c r="P12" s="15">
        <v>23965</v>
      </c>
      <c r="Q12" s="15">
        <v>0</v>
      </c>
      <c r="R12" s="15">
        <v>2664</v>
      </c>
      <c r="S12" s="10" t="s">
        <v>478</v>
      </c>
      <c r="T12" s="15">
        <v>115649</v>
      </c>
      <c r="U12" s="15">
        <v>520235</v>
      </c>
      <c r="V12" s="15">
        <v>520235</v>
      </c>
      <c r="W12" s="10" t="s">
        <v>454</v>
      </c>
      <c r="X12" s="15">
        <v>65077</v>
      </c>
      <c r="Y12" s="15">
        <v>23943</v>
      </c>
      <c r="Z12" s="15">
        <v>24156</v>
      </c>
      <c r="AA12" s="15">
        <v>0</v>
      </c>
      <c r="AB12" s="15">
        <v>2790</v>
      </c>
      <c r="AC12" s="10" t="s">
        <v>478</v>
      </c>
      <c r="AD12" s="15">
        <v>115966</v>
      </c>
      <c r="AE12" s="10" t="s">
        <v>185</v>
      </c>
      <c r="AF12" s="10" t="s">
        <v>185</v>
      </c>
      <c r="AG12" s="10" t="s">
        <v>185</v>
      </c>
      <c r="AH12" s="15">
        <v>0</v>
      </c>
      <c r="AI12" s="10" t="s">
        <v>185</v>
      </c>
      <c r="AJ12" s="10" t="s">
        <v>185</v>
      </c>
      <c r="AK12" s="10" t="s">
        <v>185</v>
      </c>
      <c r="AL12" s="15">
        <v>0</v>
      </c>
      <c r="AM12" s="10" t="s">
        <v>185</v>
      </c>
      <c r="AN12" s="10" t="s">
        <v>185</v>
      </c>
      <c r="AO12" s="10" t="s">
        <v>185</v>
      </c>
      <c r="AP12" s="10" t="s">
        <v>185</v>
      </c>
      <c r="AQ12" s="10" t="s">
        <v>185</v>
      </c>
      <c r="AR12" s="10" t="s">
        <v>185</v>
      </c>
      <c r="AS12" s="10" t="s">
        <v>185</v>
      </c>
      <c r="AT12" s="10" t="s">
        <v>185</v>
      </c>
      <c r="AU12" s="15">
        <v>115966</v>
      </c>
      <c r="AV12" s="15">
        <v>525000</v>
      </c>
      <c r="AW12" s="15">
        <v>0</v>
      </c>
      <c r="AX12" s="15">
        <v>0</v>
      </c>
      <c r="AY12" s="15">
        <v>525000</v>
      </c>
      <c r="AZ12" s="14">
        <v>52</v>
      </c>
      <c r="BA12" s="10" t="s">
        <v>185</v>
      </c>
      <c r="BB12" s="10" t="s">
        <v>185</v>
      </c>
      <c r="BC12" s="15">
        <v>13673</v>
      </c>
      <c r="BD12" s="15">
        <v>13673</v>
      </c>
      <c r="BE12" s="10" t="s">
        <v>185</v>
      </c>
      <c r="BF12" s="10" t="s">
        <v>185</v>
      </c>
      <c r="BG12" s="10" t="s">
        <v>185</v>
      </c>
      <c r="BH12" s="10" t="s">
        <v>185</v>
      </c>
      <c r="BI12" s="15">
        <v>3000</v>
      </c>
      <c r="BJ12" s="15">
        <v>3000</v>
      </c>
      <c r="BK12" s="10" t="s">
        <v>479</v>
      </c>
      <c r="BL12" s="10" t="s">
        <v>185</v>
      </c>
      <c r="BM12" s="15">
        <v>16673</v>
      </c>
      <c r="BN12" s="15">
        <v>16673</v>
      </c>
      <c r="BO12" s="15">
        <v>2088036</v>
      </c>
      <c r="BP12" s="15">
        <v>2220579</v>
      </c>
      <c r="BQ12" s="15">
        <v>2456228</v>
      </c>
      <c r="BR12" s="15">
        <v>2254947.6666700002</v>
      </c>
      <c r="BS12" s="15">
        <v>135296.85999999999</v>
      </c>
      <c r="BT12" s="15">
        <v>33824</v>
      </c>
      <c r="BU12" s="15">
        <v>65178</v>
      </c>
      <c r="BV12" s="15">
        <v>16295</v>
      </c>
      <c r="BW12" s="15">
        <v>16295</v>
      </c>
      <c r="BX12" s="10" t="s">
        <v>454</v>
      </c>
      <c r="BY12" s="10" t="s">
        <v>185</v>
      </c>
      <c r="BZ12" s="15">
        <v>12368</v>
      </c>
      <c r="CA12" s="15">
        <v>0</v>
      </c>
      <c r="CB12" s="10" t="s">
        <v>185</v>
      </c>
      <c r="CC12" s="15">
        <v>3000</v>
      </c>
      <c r="CD12" s="10" t="s">
        <v>480</v>
      </c>
      <c r="CE12" s="15">
        <v>15368</v>
      </c>
      <c r="CF12" s="10" t="s">
        <v>228</v>
      </c>
      <c r="CG12" s="10" t="s">
        <v>185</v>
      </c>
      <c r="CH12" s="10" t="s">
        <v>185</v>
      </c>
      <c r="CI12" s="15">
        <v>0</v>
      </c>
      <c r="CJ12" s="10" t="s">
        <v>185</v>
      </c>
      <c r="CK12" s="10" t="s">
        <v>185</v>
      </c>
      <c r="CL12" s="10" t="s">
        <v>185</v>
      </c>
      <c r="CM12" s="15">
        <v>0</v>
      </c>
      <c r="CN12" s="15">
        <v>15368</v>
      </c>
      <c r="CO12" s="10" t="s">
        <v>205</v>
      </c>
      <c r="CP12" s="10" t="s">
        <v>205</v>
      </c>
      <c r="CQ12" s="10" t="s">
        <v>205</v>
      </c>
      <c r="CR12" s="10" t="s">
        <v>205</v>
      </c>
      <c r="CS12" s="10" t="s">
        <v>205</v>
      </c>
      <c r="CT12" s="10" t="s">
        <v>205</v>
      </c>
      <c r="CU12" s="10" t="s">
        <v>205</v>
      </c>
      <c r="CV12" s="10" t="s">
        <v>205</v>
      </c>
      <c r="CW12" s="10" t="s">
        <v>205</v>
      </c>
      <c r="CX12" s="10" t="s">
        <v>205</v>
      </c>
      <c r="CY12" s="10" t="s">
        <v>205</v>
      </c>
      <c r="CZ12" s="10" t="s">
        <v>205</v>
      </c>
      <c r="DA12" s="10" t="s">
        <v>205</v>
      </c>
      <c r="DB12" s="10" t="s">
        <v>205</v>
      </c>
      <c r="DC12" s="10" t="s">
        <v>205</v>
      </c>
      <c r="DD12" s="10" t="s">
        <v>205</v>
      </c>
      <c r="DE12" s="10" t="s">
        <v>185</v>
      </c>
      <c r="DF12" s="10" t="s">
        <v>205</v>
      </c>
      <c r="DG12" s="10" t="s">
        <v>205</v>
      </c>
      <c r="DH12" s="10" t="s">
        <v>205</v>
      </c>
      <c r="DI12" s="10" t="s">
        <v>205</v>
      </c>
      <c r="DJ12" s="10" t="s">
        <v>205</v>
      </c>
      <c r="DK12" s="10" t="s">
        <v>205</v>
      </c>
    </row>
    <row r="13" spans="1:117" x14ac:dyDescent="0.2">
      <c r="A13" s="25" t="s">
        <v>482</v>
      </c>
      <c r="B13" s="13" t="s">
        <v>205</v>
      </c>
      <c r="C13" s="26" t="s">
        <v>226</v>
      </c>
      <c r="D13" s="10" t="s">
        <v>205</v>
      </c>
      <c r="E13" s="10" t="s">
        <v>185</v>
      </c>
      <c r="F13" s="26" t="s">
        <v>227</v>
      </c>
      <c r="G13" s="15">
        <v>74600</v>
      </c>
      <c r="H13" s="15">
        <v>170000</v>
      </c>
      <c r="I13" s="15">
        <v>85750</v>
      </c>
      <c r="J13" s="15">
        <v>0</v>
      </c>
      <c r="K13" s="15">
        <v>85203</v>
      </c>
      <c r="L13" s="10" t="s">
        <v>502</v>
      </c>
      <c r="M13" s="15">
        <v>415553</v>
      </c>
      <c r="N13" s="15">
        <v>74600</v>
      </c>
      <c r="O13" s="15">
        <v>170000</v>
      </c>
      <c r="P13" s="15">
        <v>85750</v>
      </c>
      <c r="Q13" s="10" t="s">
        <v>185</v>
      </c>
      <c r="R13" s="15">
        <v>85203</v>
      </c>
      <c r="S13" s="10" t="s">
        <v>503</v>
      </c>
      <c r="T13" s="15">
        <v>415553</v>
      </c>
      <c r="U13" s="15">
        <v>1900102</v>
      </c>
      <c r="V13" s="15">
        <v>1900102</v>
      </c>
      <c r="W13" s="10" t="s">
        <v>481</v>
      </c>
      <c r="X13" s="15">
        <v>89344</v>
      </c>
      <c r="Y13" s="15">
        <v>150000</v>
      </c>
      <c r="Z13" s="15">
        <v>88181</v>
      </c>
      <c r="AA13" s="10" t="s">
        <v>185</v>
      </c>
      <c r="AB13" s="15">
        <v>91118</v>
      </c>
      <c r="AC13" s="10" t="s">
        <v>504</v>
      </c>
      <c r="AD13" s="15">
        <v>418643</v>
      </c>
      <c r="AE13" s="10" t="s">
        <v>228</v>
      </c>
      <c r="AF13" s="10" t="s">
        <v>185</v>
      </c>
      <c r="AG13" s="10" t="s">
        <v>185</v>
      </c>
      <c r="AH13" s="15">
        <v>0</v>
      </c>
      <c r="AI13" s="10" t="s">
        <v>185</v>
      </c>
      <c r="AJ13" s="10" t="s">
        <v>185</v>
      </c>
      <c r="AK13" s="10" t="s">
        <v>185</v>
      </c>
      <c r="AL13" s="15">
        <v>0</v>
      </c>
      <c r="AM13" s="10" t="s">
        <v>228</v>
      </c>
      <c r="AN13" s="10" t="s">
        <v>185</v>
      </c>
      <c r="AO13" s="10" t="s">
        <v>185</v>
      </c>
      <c r="AP13" s="10" t="s">
        <v>185</v>
      </c>
      <c r="AQ13" s="10" t="s">
        <v>185</v>
      </c>
      <c r="AR13" s="10" t="s">
        <v>185</v>
      </c>
      <c r="AS13" s="10" t="s">
        <v>185</v>
      </c>
      <c r="AT13" s="10" t="s">
        <v>185</v>
      </c>
      <c r="AU13" s="15">
        <v>418643</v>
      </c>
      <c r="AV13" s="15">
        <v>1942007</v>
      </c>
      <c r="AW13" s="10" t="s">
        <v>185</v>
      </c>
      <c r="AX13" s="10" t="s">
        <v>185</v>
      </c>
      <c r="AY13" s="15">
        <v>1942007</v>
      </c>
      <c r="AZ13" s="14">
        <v>64</v>
      </c>
      <c r="BA13" s="15">
        <v>0</v>
      </c>
      <c r="BB13" s="10" t="s">
        <v>185</v>
      </c>
      <c r="BC13" s="15">
        <v>0</v>
      </c>
      <c r="BD13" s="10" t="s">
        <v>185</v>
      </c>
      <c r="BE13" s="15">
        <v>0</v>
      </c>
      <c r="BF13" s="10" t="s">
        <v>185</v>
      </c>
      <c r="BG13" s="15">
        <v>0</v>
      </c>
      <c r="BH13" s="10" t="s">
        <v>185</v>
      </c>
      <c r="BI13" s="15">
        <v>0</v>
      </c>
      <c r="BJ13" s="10" t="s">
        <v>185</v>
      </c>
      <c r="BK13" s="10" t="s">
        <v>185</v>
      </c>
      <c r="BL13" s="10" t="s">
        <v>185</v>
      </c>
      <c r="BM13" s="15">
        <v>0</v>
      </c>
      <c r="BN13" s="10" t="s">
        <v>185</v>
      </c>
      <c r="BO13" s="10" t="s">
        <v>228</v>
      </c>
      <c r="BP13" s="10" t="s">
        <v>228</v>
      </c>
      <c r="BQ13" s="10" t="s">
        <v>185</v>
      </c>
      <c r="BR13" s="10" t="s">
        <v>185</v>
      </c>
      <c r="BS13" s="10" t="s">
        <v>185</v>
      </c>
      <c r="BT13" s="10" t="s">
        <v>185</v>
      </c>
      <c r="BU13" s="10" t="s">
        <v>185</v>
      </c>
      <c r="BV13" s="10" t="s">
        <v>185</v>
      </c>
      <c r="BW13" s="10" t="s">
        <v>185</v>
      </c>
      <c r="BX13" s="10" t="s">
        <v>481</v>
      </c>
      <c r="BY13" s="10" t="s">
        <v>185</v>
      </c>
      <c r="BZ13" s="10" t="s">
        <v>185</v>
      </c>
      <c r="CA13" s="10" t="s">
        <v>185</v>
      </c>
      <c r="CB13" s="10" t="s">
        <v>185</v>
      </c>
      <c r="CC13" s="10" t="s">
        <v>185</v>
      </c>
      <c r="CD13" s="10" t="s">
        <v>185</v>
      </c>
      <c r="CE13" s="10" t="s">
        <v>185</v>
      </c>
      <c r="CF13" s="10" t="s">
        <v>228</v>
      </c>
      <c r="CG13" s="10" t="s">
        <v>185</v>
      </c>
      <c r="CH13" s="10" t="s">
        <v>185</v>
      </c>
      <c r="CI13" s="10" t="s">
        <v>185</v>
      </c>
      <c r="CJ13" s="10" t="s">
        <v>185</v>
      </c>
      <c r="CK13" s="10" t="s">
        <v>185</v>
      </c>
      <c r="CL13" s="10" t="s">
        <v>185</v>
      </c>
      <c r="CM13" s="10" t="s">
        <v>185</v>
      </c>
      <c r="CN13" s="10" t="s">
        <v>185</v>
      </c>
      <c r="CO13" s="10" t="s">
        <v>205</v>
      </c>
      <c r="CP13" s="10" t="s">
        <v>205</v>
      </c>
      <c r="CQ13" s="10" t="s">
        <v>205</v>
      </c>
      <c r="CR13" s="10" t="s">
        <v>205</v>
      </c>
      <c r="CS13" s="10" t="s">
        <v>205</v>
      </c>
      <c r="CT13" s="10" t="s">
        <v>205</v>
      </c>
      <c r="CU13" s="10" t="s">
        <v>205</v>
      </c>
      <c r="CV13" s="10" t="s">
        <v>205</v>
      </c>
      <c r="CW13" s="10" t="s">
        <v>205</v>
      </c>
      <c r="CX13" s="10" t="s">
        <v>205</v>
      </c>
      <c r="CY13" s="10" t="s">
        <v>205</v>
      </c>
      <c r="CZ13" s="10" t="s">
        <v>205</v>
      </c>
      <c r="DA13" s="10" t="s">
        <v>205</v>
      </c>
      <c r="DB13" s="10" t="s">
        <v>205</v>
      </c>
      <c r="DC13" s="10" t="s">
        <v>205</v>
      </c>
      <c r="DD13" s="10" t="s">
        <v>205</v>
      </c>
      <c r="DE13" s="10" t="s">
        <v>185</v>
      </c>
      <c r="DF13" s="10" t="s">
        <v>205</v>
      </c>
      <c r="DG13" s="10" t="s">
        <v>205</v>
      </c>
      <c r="DH13" s="10" t="s">
        <v>205</v>
      </c>
      <c r="DI13" s="10" t="s">
        <v>205</v>
      </c>
      <c r="DJ13" s="10" t="s">
        <v>205</v>
      </c>
      <c r="DK13" s="10" t="s">
        <v>205</v>
      </c>
    </row>
    <row r="14" spans="1:117" x14ac:dyDescent="0.2">
      <c r="A14" s="25" t="s">
        <v>506</v>
      </c>
      <c r="B14" s="13" t="s">
        <v>205</v>
      </c>
      <c r="C14" s="26" t="s">
        <v>529</v>
      </c>
      <c r="D14" s="10" t="s">
        <v>205</v>
      </c>
      <c r="E14" s="10" t="s">
        <v>220</v>
      </c>
      <c r="F14" s="26" t="s">
        <v>449</v>
      </c>
      <c r="G14" s="15">
        <v>112316</v>
      </c>
      <c r="H14" s="15">
        <v>0</v>
      </c>
      <c r="I14" s="15">
        <v>13399</v>
      </c>
      <c r="J14" s="15">
        <v>0</v>
      </c>
      <c r="K14" s="15">
        <v>0</v>
      </c>
      <c r="L14" s="10" t="s">
        <v>228</v>
      </c>
      <c r="M14" s="15">
        <v>125715</v>
      </c>
      <c r="N14" s="15">
        <v>112316</v>
      </c>
      <c r="O14" s="15">
        <v>0</v>
      </c>
      <c r="P14" s="15">
        <v>13399</v>
      </c>
      <c r="Q14" s="15">
        <v>0</v>
      </c>
      <c r="R14" s="15">
        <v>0</v>
      </c>
      <c r="S14" s="10" t="s">
        <v>185</v>
      </c>
      <c r="T14" s="15">
        <v>125715</v>
      </c>
      <c r="U14" s="15">
        <v>540288</v>
      </c>
      <c r="V14" s="15">
        <v>540288</v>
      </c>
      <c r="W14" s="10" t="s">
        <v>505</v>
      </c>
      <c r="X14" s="15">
        <v>113208</v>
      </c>
      <c r="Y14" s="10" t="s">
        <v>185</v>
      </c>
      <c r="Z14" s="15">
        <v>13498</v>
      </c>
      <c r="AA14" s="10" t="s">
        <v>185</v>
      </c>
      <c r="AB14" s="10" t="s">
        <v>185</v>
      </c>
      <c r="AC14" s="10" t="s">
        <v>185</v>
      </c>
      <c r="AD14" s="15">
        <v>126706</v>
      </c>
      <c r="AE14" s="10" t="s">
        <v>530</v>
      </c>
      <c r="AF14" s="15">
        <v>131855</v>
      </c>
      <c r="AG14" s="15">
        <v>10000</v>
      </c>
      <c r="AH14" s="15">
        <v>26033</v>
      </c>
      <c r="AI14" s="10" t="s">
        <v>185</v>
      </c>
      <c r="AJ14" s="10" t="s">
        <v>185</v>
      </c>
      <c r="AK14" s="10" t="s">
        <v>185</v>
      </c>
      <c r="AL14" s="15">
        <v>167888</v>
      </c>
      <c r="AM14" s="10" t="s">
        <v>185</v>
      </c>
      <c r="AN14" s="10" t="s">
        <v>185</v>
      </c>
      <c r="AO14" s="10" t="s">
        <v>185</v>
      </c>
      <c r="AP14" s="10" t="s">
        <v>185</v>
      </c>
      <c r="AQ14" s="10" t="s">
        <v>185</v>
      </c>
      <c r="AR14" s="10" t="s">
        <v>185</v>
      </c>
      <c r="AS14" s="10" t="s">
        <v>185</v>
      </c>
      <c r="AT14" s="10" t="s">
        <v>185</v>
      </c>
      <c r="AU14" s="15">
        <v>294594</v>
      </c>
      <c r="AV14" s="15">
        <v>555849</v>
      </c>
      <c r="AW14" s="15">
        <v>858159</v>
      </c>
      <c r="AX14" s="10" t="s">
        <v>185</v>
      </c>
      <c r="AY14" s="15">
        <v>1414008</v>
      </c>
      <c r="AZ14" s="14">
        <v>69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0" t="s">
        <v>228</v>
      </c>
      <c r="BL14" s="10" t="s">
        <v>228</v>
      </c>
      <c r="BM14" s="15">
        <v>0</v>
      </c>
      <c r="BN14" s="15">
        <v>0</v>
      </c>
      <c r="BO14" s="15">
        <v>0</v>
      </c>
      <c r="BP14" s="15">
        <v>0</v>
      </c>
      <c r="BQ14" s="10" t="s">
        <v>185</v>
      </c>
      <c r="BR14" s="15">
        <v>0</v>
      </c>
      <c r="BS14" s="15">
        <v>0</v>
      </c>
      <c r="BT14" s="15">
        <v>0</v>
      </c>
      <c r="BU14" s="10" t="s">
        <v>185</v>
      </c>
      <c r="BV14" s="10" t="s">
        <v>185</v>
      </c>
      <c r="BW14" s="10" t="s">
        <v>185</v>
      </c>
      <c r="BX14" s="10" t="s">
        <v>505</v>
      </c>
      <c r="BY14" s="10" t="s">
        <v>185</v>
      </c>
      <c r="BZ14" s="15">
        <v>0</v>
      </c>
      <c r="CA14" s="15">
        <v>0</v>
      </c>
      <c r="CB14" s="10" t="s">
        <v>185</v>
      </c>
      <c r="CC14" s="10" t="s">
        <v>185</v>
      </c>
      <c r="CD14" s="10" t="s">
        <v>185</v>
      </c>
      <c r="CE14" s="15">
        <v>0</v>
      </c>
      <c r="CF14" s="10" t="s">
        <v>530</v>
      </c>
      <c r="CG14" s="10" t="s">
        <v>185</v>
      </c>
      <c r="CH14" s="10" t="s">
        <v>185</v>
      </c>
      <c r="CI14" s="15">
        <v>0</v>
      </c>
      <c r="CJ14" s="10" t="s">
        <v>185</v>
      </c>
      <c r="CK14" s="10" t="s">
        <v>185</v>
      </c>
      <c r="CL14" s="10" t="s">
        <v>185</v>
      </c>
      <c r="CM14" s="15">
        <v>0</v>
      </c>
      <c r="CN14" s="15">
        <v>0</v>
      </c>
      <c r="CO14" s="10" t="s">
        <v>205</v>
      </c>
      <c r="CP14" s="10" t="s">
        <v>205</v>
      </c>
      <c r="CQ14" s="10" t="s">
        <v>205</v>
      </c>
      <c r="CR14" s="10" t="s">
        <v>205</v>
      </c>
      <c r="CS14" s="10" t="s">
        <v>205</v>
      </c>
      <c r="CT14" s="10" t="s">
        <v>205</v>
      </c>
      <c r="CU14" s="10" t="s">
        <v>205</v>
      </c>
      <c r="CV14" s="10" t="s">
        <v>205</v>
      </c>
      <c r="CW14" s="10" t="s">
        <v>205</v>
      </c>
      <c r="CX14" s="10" t="s">
        <v>205</v>
      </c>
      <c r="CY14" s="10" t="s">
        <v>205</v>
      </c>
      <c r="CZ14" s="10" t="s">
        <v>205</v>
      </c>
      <c r="DA14" s="10" t="s">
        <v>205</v>
      </c>
      <c r="DB14" s="10" t="s">
        <v>205</v>
      </c>
      <c r="DC14" s="10" t="s">
        <v>205</v>
      </c>
      <c r="DD14" s="10" t="s">
        <v>205</v>
      </c>
      <c r="DE14" s="10" t="s">
        <v>205</v>
      </c>
      <c r="DF14" s="10" t="s">
        <v>205</v>
      </c>
      <c r="DG14" s="10" t="s">
        <v>205</v>
      </c>
      <c r="DH14" s="10" t="s">
        <v>205</v>
      </c>
      <c r="DI14" s="10" t="s">
        <v>205</v>
      </c>
      <c r="DJ14" s="10" t="s">
        <v>205</v>
      </c>
      <c r="DK14" s="10" t="s">
        <v>205</v>
      </c>
    </row>
    <row r="15" spans="1:117" x14ac:dyDescent="0.2">
      <c r="A15" s="25" t="s">
        <v>532</v>
      </c>
      <c r="B15" s="13" t="s">
        <v>205</v>
      </c>
      <c r="C15" s="26" t="s">
        <v>381</v>
      </c>
      <c r="D15" s="10" t="s">
        <v>205</v>
      </c>
      <c r="E15" s="10" t="s">
        <v>220</v>
      </c>
      <c r="F15" s="26" t="s">
        <v>552</v>
      </c>
      <c r="G15" s="15">
        <v>39532</v>
      </c>
      <c r="H15" s="10" t="s">
        <v>185</v>
      </c>
      <c r="I15" s="15">
        <v>13399</v>
      </c>
      <c r="J15" s="10" t="s">
        <v>185</v>
      </c>
      <c r="K15" s="10" t="s">
        <v>185</v>
      </c>
      <c r="L15" s="10" t="s">
        <v>185</v>
      </c>
      <c r="M15" s="15">
        <v>52931</v>
      </c>
      <c r="N15" s="15">
        <v>39532</v>
      </c>
      <c r="O15" s="10" t="s">
        <v>185</v>
      </c>
      <c r="P15" s="15">
        <v>13399</v>
      </c>
      <c r="Q15" s="10" t="s">
        <v>185</v>
      </c>
      <c r="R15" s="10" t="s">
        <v>185</v>
      </c>
      <c r="S15" s="10" t="s">
        <v>185</v>
      </c>
      <c r="T15" s="15">
        <v>52931</v>
      </c>
      <c r="U15" s="15">
        <v>241527</v>
      </c>
      <c r="V15" s="15">
        <v>236058</v>
      </c>
      <c r="W15" s="10" t="s">
        <v>531</v>
      </c>
      <c r="X15" s="15">
        <v>35869</v>
      </c>
      <c r="Y15" s="10" t="s">
        <v>185</v>
      </c>
      <c r="Z15" s="15">
        <v>13498</v>
      </c>
      <c r="AA15" s="10" t="s">
        <v>185</v>
      </c>
      <c r="AB15" s="10" t="s">
        <v>185</v>
      </c>
      <c r="AC15" s="10" t="s">
        <v>185</v>
      </c>
      <c r="AD15" s="15">
        <v>49367</v>
      </c>
      <c r="AE15" s="10" t="s">
        <v>185</v>
      </c>
      <c r="AF15" s="10" t="s">
        <v>185</v>
      </c>
      <c r="AG15" s="10" t="s">
        <v>185</v>
      </c>
      <c r="AH15" s="15">
        <v>0</v>
      </c>
      <c r="AI15" s="10" t="s">
        <v>185</v>
      </c>
      <c r="AJ15" s="10" t="s">
        <v>185</v>
      </c>
      <c r="AK15" s="10" t="s">
        <v>185</v>
      </c>
      <c r="AL15" s="15">
        <v>0</v>
      </c>
      <c r="AM15" s="10" t="s">
        <v>185</v>
      </c>
      <c r="AN15" s="10" t="s">
        <v>185</v>
      </c>
      <c r="AO15" s="10" t="s">
        <v>185</v>
      </c>
      <c r="AP15" s="10" t="s">
        <v>185</v>
      </c>
      <c r="AQ15" s="10" t="s">
        <v>185</v>
      </c>
      <c r="AR15" s="10" t="s">
        <v>185</v>
      </c>
      <c r="AS15" s="10" t="s">
        <v>185</v>
      </c>
      <c r="AT15" s="10" t="s">
        <v>185</v>
      </c>
      <c r="AU15" s="15">
        <v>49367</v>
      </c>
      <c r="AV15" s="15">
        <v>244862</v>
      </c>
      <c r="AW15" s="10" t="s">
        <v>185</v>
      </c>
      <c r="AX15" s="10" t="s">
        <v>185</v>
      </c>
      <c r="AY15" s="15">
        <v>244862</v>
      </c>
      <c r="AZ15" s="14">
        <v>44</v>
      </c>
      <c r="BA15" s="10" t="s">
        <v>228</v>
      </c>
      <c r="BB15" s="10" t="s">
        <v>228</v>
      </c>
      <c r="BC15" s="10" t="s">
        <v>228</v>
      </c>
      <c r="BD15" s="10" t="s">
        <v>228</v>
      </c>
      <c r="BE15" s="15">
        <v>13399</v>
      </c>
      <c r="BF15" s="10" t="s">
        <v>228</v>
      </c>
      <c r="BG15" s="10" t="s">
        <v>228</v>
      </c>
      <c r="BH15" s="10" t="s">
        <v>228</v>
      </c>
      <c r="BI15" s="10" t="s">
        <v>228</v>
      </c>
      <c r="BJ15" s="10" t="s">
        <v>228</v>
      </c>
      <c r="BK15" s="10" t="s">
        <v>228</v>
      </c>
      <c r="BL15" s="10" t="s">
        <v>228</v>
      </c>
      <c r="BM15" s="15">
        <v>13399</v>
      </c>
      <c r="BN15" s="10" t="s">
        <v>185</v>
      </c>
      <c r="BO15" s="10" t="s">
        <v>228</v>
      </c>
      <c r="BP15" s="10" t="s">
        <v>228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0" t="s">
        <v>531</v>
      </c>
      <c r="BY15" s="10" t="s">
        <v>185</v>
      </c>
      <c r="BZ15" s="10" t="s">
        <v>185</v>
      </c>
      <c r="CA15" s="10" t="s">
        <v>185</v>
      </c>
      <c r="CB15" s="10" t="s">
        <v>185</v>
      </c>
      <c r="CC15" s="10" t="s">
        <v>185</v>
      </c>
      <c r="CD15" s="10" t="s">
        <v>185</v>
      </c>
      <c r="CE15" s="10" t="s">
        <v>185</v>
      </c>
      <c r="CF15" s="10" t="s">
        <v>228</v>
      </c>
      <c r="CG15" s="10" t="s">
        <v>185</v>
      </c>
      <c r="CH15" s="10" t="s">
        <v>185</v>
      </c>
      <c r="CI15" s="15">
        <v>0</v>
      </c>
      <c r="CJ15" s="10" t="s">
        <v>185</v>
      </c>
      <c r="CK15" s="10" t="s">
        <v>185</v>
      </c>
      <c r="CL15" s="10" t="s">
        <v>185</v>
      </c>
      <c r="CM15" s="15">
        <v>0</v>
      </c>
      <c r="CN15" s="15">
        <v>0</v>
      </c>
      <c r="CO15" s="10" t="s">
        <v>205</v>
      </c>
      <c r="CP15" s="10" t="s">
        <v>205</v>
      </c>
      <c r="CQ15" s="10" t="s">
        <v>205</v>
      </c>
      <c r="CR15" s="10" t="s">
        <v>205</v>
      </c>
      <c r="CS15" s="10" t="s">
        <v>205</v>
      </c>
      <c r="CT15" s="10" t="s">
        <v>205</v>
      </c>
      <c r="CU15" s="10" t="s">
        <v>205</v>
      </c>
      <c r="CV15" s="10" t="s">
        <v>205</v>
      </c>
      <c r="CW15" s="10" t="s">
        <v>205</v>
      </c>
      <c r="CX15" s="10" t="s">
        <v>205</v>
      </c>
      <c r="CY15" s="10" t="s">
        <v>205</v>
      </c>
      <c r="CZ15" s="10" t="s">
        <v>205</v>
      </c>
      <c r="DA15" s="10" t="s">
        <v>205</v>
      </c>
      <c r="DB15" s="10" t="s">
        <v>205</v>
      </c>
      <c r="DC15" s="10" t="s">
        <v>205</v>
      </c>
      <c r="DD15" s="10" t="s">
        <v>205</v>
      </c>
      <c r="DE15" s="10" t="s">
        <v>205</v>
      </c>
      <c r="DF15" s="10" t="s">
        <v>205</v>
      </c>
      <c r="DG15" s="10" t="s">
        <v>205</v>
      </c>
      <c r="DH15" s="10" t="s">
        <v>205</v>
      </c>
      <c r="DI15" s="10" t="s">
        <v>205</v>
      </c>
      <c r="DJ15" s="10" t="s">
        <v>205</v>
      </c>
      <c r="DK15" s="10" t="s">
        <v>205</v>
      </c>
    </row>
    <row r="16" spans="1:117" x14ac:dyDescent="0.2">
      <c r="A16" s="25" t="s">
        <v>554</v>
      </c>
      <c r="B16" s="13" t="s">
        <v>205</v>
      </c>
      <c r="C16" s="26" t="s">
        <v>381</v>
      </c>
      <c r="D16" s="10" t="s">
        <v>205</v>
      </c>
      <c r="E16" s="10" t="s">
        <v>220</v>
      </c>
      <c r="F16" s="26" t="s">
        <v>227</v>
      </c>
      <c r="G16" s="15">
        <v>18500</v>
      </c>
      <c r="H16" s="15">
        <v>18013</v>
      </c>
      <c r="I16" s="15">
        <v>19344</v>
      </c>
      <c r="J16" s="15">
        <v>0</v>
      </c>
      <c r="K16" s="15">
        <v>0</v>
      </c>
      <c r="L16" s="10" t="s">
        <v>228</v>
      </c>
      <c r="M16" s="15">
        <v>55857</v>
      </c>
      <c r="N16" s="15">
        <v>18500</v>
      </c>
      <c r="O16" s="15">
        <v>18013</v>
      </c>
      <c r="P16" s="15">
        <v>19344</v>
      </c>
      <c r="Q16" s="15">
        <v>0</v>
      </c>
      <c r="R16" s="15">
        <v>0</v>
      </c>
      <c r="S16" s="10" t="s">
        <v>185</v>
      </c>
      <c r="T16" s="15">
        <v>55857</v>
      </c>
      <c r="U16" s="15">
        <v>257548</v>
      </c>
      <c r="V16" s="15">
        <v>257548</v>
      </c>
      <c r="W16" s="10" t="s">
        <v>553</v>
      </c>
      <c r="X16" s="15">
        <v>18256</v>
      </c>
      <c r="Y16" s="15">
        <v>18256</v>
      </c>
      <c r="Z16" s="15">
        <v>19498</v>
      </c>
      <c r="AA16" s="15">
        <v>0</v>
      </c>
      <c r="AB16" s="15">
        <v>0</v>
      </c>
      <c r="AC16" s="10" t="s">
        <v>260</v>
      </c>
      <c r="AD16" s="15">
        <v>56010</v>
      </c>
      <c r="AE16" s="10" t="s">
        <v>228</v>
      </c>
      <c r="AF16" s="10" t="s">
        <v>185</v>
      </c>
      <c r="AG16" s="10" t="s">
        <v>185</v>
      </c>
      <c r="AH16" s="15">
        <v>0</v>
      </c>
      <c r="AI16" s="10" t="s">
        <v>185</v>
      </c>
      <c r="AJ16" s="10" t="s">
        <v>185</v>
      </c>
      <c r="AK16" s="10" t="s">
        <v>185</v>
      </c>
      <c r="AL16" s="15">
        <v>0</v>
      </c>
      <c r="AM16" s="10" t="s">
        <v>228</v>
      </c>
      <c r="AN16" s="10" t="s">
        <v>185</v>
      </c>
      <c r="AO16" s="10" t="s">
        <v>185</v>
      </c>
      <c r="AP16" s="10" t="s">
        <v>185</v>
      </c>
      <c r="AQ16" s="10" t="s">
        <v>185</v>
      </c>
      <c r="AR16" s="10" t="s">
        <v>185</v>
      </c>
      <c r="AS16" s="10" t="s">
        <v>185</v>
      </c>
      <c r="AT16" s="10" t="s">
        <v>185</v>
      </c>
      <c r="AU16" s="15">
        <v>56010</v>
      </c>
      <c r="AV16" s="15">
        <v>267548</v>
      </c>
      <c r="AW16" s="10" t="s">
        <v>185</v>
      </c>
      <c r="AX16" s="10" t="s">
        <v>185</v>
      </c>
      <c r="AY16" s="15">
        <v>267548</v>
      </c>
      <c r="AZ16" s="14">
        <v>54</v>
      </c>
      <c r="BA16" s="15">
        <v>0</v>
      </c>
      <c r="BB16" s="15">
        <v>0</v>
      </c>
      <c r="BC16" s="15">
        <v>741</v>
      </c>
      <c r="BD16" s="15">
        <v>741</v>
      </c>
      <c r="BE16" s="15">
        <v>0</v>
      </c>
      <c r="BF16" s="15">
        <v>0</v>
      </c>
      <c r="BG16" s="15">
        <v>0</v>
      </c>
      <c r="BH16" s="15">
        <v>0</v>
      </c>
      <c r="BI16" s="10" t="s">
        <v>185</v>
      </c>
      <c r="BJ16" s="15">
        <v>0</v>
      </c>
      <c r="BK16" s="10" t="s">
        <v>185</v>
      </c>
      <c r="BL16" s="10" t="s">
        <v>185</v>
      </c>
      <c r="BM16" s="15">
        <v>741</v>
      </c>
      <c r="BN16" s="15">
        <v>741</v>
      </c>
      <c r="BO16" s="15">
        <v>199590</v>
      </c>
      <c r="BP16" s="15">
        <v>205155</v>
      </c>
      <c r="BQ16" s="15">
        <v>220403</v>
      </c>
      <c r="BR16" s="15">
        <v>208382.66667000001</v>
      </c>
      <c r="BS16" s="15">
        <v>12502.96</v>
      </c>
      <c r="BT16" s="15">
        <v>3126</v>
      </c>
      <c r="BU16" s="15">
        <v>2300</v>
      </c>
      <c r="BV16" s="15">
        <v>575</v>
      </c>
      <c r="BW16" s="15">
        <v>575</v>
      </c>
      <c r="BX16" s="10" t="s">
        <v>553</v>
      </c>
      <c r="BY16" s="15">
        <v>0</v>
      </c>
      <c r="BZ16" s="15">
        <v>669</v>
      </c>
      <c r="CA16" s="15">
        <v>0</v>
      </c>
      <c r="CB16" s="15">
        <v>0</v>
      </c>
      <c r="CC16" s="15">
        <v>0</v>
      </c>
      <c r="CD16" s="10" t="s">
        <v>260</v>
      </c>
      <c r="CE16" s="15">
        <v>669</v>
      </c>
      <c r="CF16" s="10" t="s">
        <v>228</v>
      </c>
      <c r="CG16" s="10" t="s">
        <v>185</v>
      </c>
      <c r="CH16" s="10" t="s">
        <v>185</v>
      </c>
      <c r="CI16" s="15">
        <v>0</v>
      </c>
      <c r="CJ16" s="10" t="s">
        <v>185</v>
      </c>
      <c r="CK16" s="10" t="s">
        <v>185</v>
      </c>
      <c r="CL16" s="10" t="s">
        <v>185</v>
      </c>
      <c r="CM16" s="15">
        <v>0</v>
      </c>
      <c r="CN16" s="15">
        <v>669</v>
      </c>
      <c r="CO16" s="10" t="s">
        <v>205</v>
      </c>
      <c r="CP16" s="10" t="s">
        <v>205</v>
      </c>
      <c r="CQ16" s="10" t="s">
        <v>205</v>
      </c>
      <c r="CR16" s="10" t="s">
        <v>205</v>
      </c>
      <c r="CS16" s="10" t="s">
        <v>205</v>
      </c>
      <c r="CT16" s="10" t="s">
        <v>205</v>
      </c>
      <c r="CU16" s="10" t="s">
        <v>205</v>
      </c>
      <c r="CV16" s="10" t="s">
        <v>205</v>
      </c>
      <c r="CW16" s="10" t="s">
        <v>205</v>
      </c>
      <c r="CX16" s="10" t="s">
        <v>205</v>
      </c>
      <c r="CY16" s="10" t="s">
        <v>205</v>
      </c>
      <c r="CZ16" s="10" t="s">
        <v>205</v>
      </c>
      <c r="DA16" s="10" t="s">
        <v>205</v>
      </c>
      <c r="DB16" s="10" t="s">
        <v>205</v>
      </c>
      <c r="DC16" s="10" t="s">
        <v>205</v>
      </c>
      <c r="DD16" s="10" t="s">
        <v>205</v>
      </c>
      <c r="DE16" s="10" t="s">
        <v>185</v>
      </c>
      <c r="DF16" s="10" t="s">
        <v>205</v>
      </c>
      <c r="DG16" s="10" t="s">
        <v>205</v>
      </c>
      <c r="DH16" s="10" t="s">
        <v>205</v>
      </c>
      <c r="DI16" s="10" t="s">
        <v>205</v>
      </c>
      <c r="DJ16" s="10" t="s">
        <v>205</v>
      </c>
      <c r="DK16" s="10" t="s">
        <v>205</v>
      </c>
    </row>
    <row r="17" spans="1:115" x14ac:dyDescent="0.2">
      <c r="A17" s="25" t="s">
        <v>577</v>
      </c>
      <c r="B17" s="13" t="s">
        <v>205</v>
      </c>
      <c r="C17" s="26" t="s">
        <v>287</v>
      </c>
      <c r="D17" s="10" t="s">
        <v>205</v>
      </c>
      <c r="E17" s="10" t="s">
        <v>220</v>
      </c>
      <c r="F17" s="26" t="s">
        <v>603</v>
      </c>
      <c r="G17" s="15">
        <v>10216</v>
      </c>
      <c r="H17" s="15">
        <v>10215</v>
      </c>
      <c r="I17" s="15">
        <v>13399</v>
      </c>
      <c r="J17" s="10" t="s">
        <v>185</v>
      </c>
      <c r="K17" s="10" t="s">
        <v>185</v>
      </c>
      <c r="L17" s="10" t="s">
        <v>185</v>
      </c>
      <c r="M17" s="15">
        <v>33830</v>
      </c>
      <c r="N17" s="15">
        <v>10216</v>
      </c>
      <c r="O17" s="15">
        <v>10215</v>
      </c>
      <c r="P17" s="15">
        <v>13399</v>
      </c>
      <c r="Q17" s="10" t="s">
        <v>185</v>
      </c>
      <c r="R17" s="10" t="s">
        <v>185</v>
      </c>
      <c r="S17" s="10" t="s">
        <v>185</v>
      </c>
      <c r="T17" s="15">
        <v>33830</v>
      </c>
      <c r="U17" s="15">
        <v>157426</v>
      </c>
      <c r="V17" s="15">
        <v>157426</v>
      </c>
      <c r="W17" s="10" t="s">
        <v>604</v>
      </c>
      <c r="X17" s="15">
        <v>14903</v>
      </c>
      <c r="Y17" s="15">
        <v>14904</v>
      </c>
      <c r="Z17" s="15">
        <v>13498</v>
      </c>
      <c r="AA17" s="15">
        <v>0</v>
      </c>
      <c r="AB17" s="15">
        <v>0</v>
      </c>
      <c r="AC17" s="10" t="s">
        <v>185</v>
      </c>
      <c r="AD17" s="15">
        <v>43305</v>
      </c>
      <c r="AE17" s="10" t="s">
        <v>576</v>
      </c>
      <c r="AF17" s="15">
        <v>10264</v>
      </c>
      <c r="AG17" s="15">
        <v>10264</v>
      </c>
      <c r="AH17" s="15">
        <v>13498</v>
      </c>
      <c r="AI17" s="15">
        <v>0</v>
      </c>
      <c r="AJ17" s="15">
        <v>0</v>
      </c>
      <c r="AK17" s="10" t="s">
        <v>185</v>
      </c>
      <c r="AL17" s="15">
        <v>34026</v>
      </c>
      <c r="AM17" s="10" t="s">
        <v>228</v>
      </c>
      <c r="AN17" s="15">
        <v>0</v>
      </c>
      <c r="AO17" s="10" t="s">
        <v>185</v>
      </c>
      <c r="AP17" s="10" t="s">
        <v>185</v>
      </c>
      <c r="AQ17" s="10" t="s">
        <v>185</v>
      </c>
      <c r="AR17" s="10" t="s">
        <v>185</v>
      </c>
      <c r="AS17" s="10" t="s">
        <v>185</v>
      </c>
      <c r="AT17" s="15">
        <v>0</v>
      </c>
      <c r="AU17" s="15">
        <v>77331</v>
      </c>
      <c r="AV17" s="15">
        <v>197002</v>
      </c>
      <c r="AW17" s="15">
        <v>161228</v>
      </c>
      <c r="AX17" s="10" t="s">
        <v>185</v>
      </c>
      <c r="AY17" s="15">
        <v>358230</v>
      </c>
      <c r="AZ17" s="14">
        <v>56</v>
      </c>
      <c r="BA17" s="10" t="s">
        <v>228</v>
      </c>
      <c r="BB17" s="10" t="s">
        <v>228</v>
      </c>
      <c r="BC17" s="10" t="s">
        <v>228</v>
      </c>
      <c r="BD17" s="10" t="s">
        <v>228</v>
      </c>
      <c r="BE17" s="10" t="s">
        <v>228</v>
      </c>
      <c r="BF17" s="10" t="s">
        <v>228</v>
      </c>
      <c r="BG17" s="10" t="s">
        <v>228</v>
      </c>
      <c r="BH17" s="10" t="s">
        <v>228</v>
      </c>
      <c r="BI17" s="10" t="s">
        <v>228</v>
      </c>
      <c r="BJ17" s="10" t="s">
        <v>228</v>
      </c>
      <c r="BK17" s="10" t="s">
        <v>228</v>
      </c>
      <c r="BL17" s="10" t="s">
        <v>228</v>
      </c>
      <c r="BM17" s="10" t="s">
        <v>185</v>
      </c>
      <c r="BN17" s="10" t="s">
        <v>185</v>
      </c>
      <c r="BO17" s="10" t="s">
        <v>228</v>
      </c>
      <c r="BP17" s="10" t="s">
        <v>228</v>
      </c>
      <c r="BQ17" s="10" t="s">
        <v>185</v>
      </c>
      <c r="BR17" s="10" t="s">
        <v>185</v>
      </c>
      <c r="BS17" s="10" t="s">
        <v>185</v>
      </c>
      <c r="BT17" s="10" t="s">
        <v>185</v>
      </c>
      <c r="BU17" s="10" t="s">
        <v>185</v>
      </c>
      <c r="BV17" s="10" t="s">
        <v>185</v>
      </c>
      <c r="BW17" s="10" t="s">
        <v>185</v>
      </c>
      <c r="BX17" s="10" t="s">
        <v>604</v>
      </c>
      <c r="BY17" s="10" t="s">
        <v>185</v>
      </c>
      <c r="BZ17" s="10" t="s">
        <v>185</v>
      </c>
      <c r="CA17" s="15">
        <v>0</v>
      </c>
      <c r="CB17" s="10" t="s">
        <v>185</v>
      </c>
      <c r="CC17" s="10" t="s">
        <v>185</v>
      </c>
      <c r="CD17" s="10" t="s">
        <v>185</v>
      </c>
      <c r="CE17" s="15">
        <v>0</v>
      </c>
      <c r="CF17" s="10" t="s">
        <v>576</v>
      </c>
      <c r="CG17" s="10" t="s">
        <v>185</v>
      </c>
      <c r="CH17" s="10" t="s">
        <v>185</v>
      </c>
      <c r="CI17" s="15">
        <v>0</v>
      </c>
      <c r="CJ17" s="10" t="s">
        <v>185</v>
      </c>
      <c r="CK17" s="10" t="s">
        <v>185</v>
      </c>
      <c r="CL17" s="10" t="s">
        <v>185</v>
      </c>
      <c r="CM17" s="15">
        <v>0</v>
      </c>
      <c r="CN17" s="15">
        <v>0</v>
      </c>
      <c r="CO17" s="10" t="s">
        <v>205</v>
      </c>
      <c r="CP17" s="10" t="s">
        <v>205</v>
      </c>
      <c r="CQ17" s="10" t="s">
        <v>205</v>
      </c>
      <c r="CR17" s="10" t="s">
        <v>205</v>
      </c>
      <c r="CS17" s="10" t="s">
        <v>205</v>
      </c>
      <c r="CT17" s="10" t="s">
        <v>205</v>
      </c>
      <c r="CU17" s="10" t="s">
        <v>205</v>
      </c>
      <c r="CV17" s="10" t="s">
        <v>205</v>
      </c>
      <c r="CW17" s="10" t="s">
        <v>205</v>
      </c>
      <c r="CX17" s="10" t="s">
        <v>205</v>
      </c>
      <c r="CY17" s="10" t="s">
        <v>205</v>
      </c>
      <c r="CZ17" s="10" t="s">
        <v>205</v>
      </c>
      <c r="DA17" s="10" t="s">
        <v>205</v>
      </c>
      <c r="DB17" s="10" t="s">
        <v>205</v>
      </c>
      <c r="DC17" s="10" t="s">
        <v>205</v>
      </c>
      <c r="DD17" s="10" t="s">
        <v>205</v>
      </c>
      <c r="DE17" s="10" t="s">
        <v>205</v>
      </c>
      <c r="DF17" s="10" t="s">
        <v>205</v>
      </c>
      <c r="DG17" s="10" t="s">
        <v>205</v>
      </c>
      <c r="DH17" s="10" t="s">
        <v>205</v>
      </c>
      <c r="DI17" s="10" t="s">
        <v>205</v>
      </c>
      <c r="DJ17" s="10" t="s">
        <v>205</v>
      </c>
      <c r="DK17" s="10" t="s">
        <v>205</v>
      </c>
    </row>
    <row r="18" spans="1:115" x14ac:dyDescent="0.2">
      <c r="A18" s="25" t="s">
        <v>605</v>
      </c>
      <c r="B18" s="13" t="s">
        <v>205</v>
      </c>
      <c r="C18" s="26" t="s">
        <v>381</v>
      </c>
      <c r="D18" s="10" t="s">
        <v>205</v>
      </c>
      <c r="E18" s="10" t="s">
        <v>220</v>
      </c>
      <c r="F18" s="26" t="s">
        <v>626</v>
      </c>
      <c r="G18" s="15">
        <v>130000</v>
      </c>
      <c r="H18" s="15">
        <v>10819</v>
      </c>
      <c r="I18" s="15">
        <v>25826</v>
      </c>
      <c r="J18" s="15">
        <v>0</v>
      </c>
      <c r="K18" s="15">
        <v>0</v>
      </c>
      <c r="L18" s="10" t="s">
        <v>185</v>
      </c>
      <c r="M18" s="15">
        <v>166645</v>
      </c>
      <c r="N18" s="15">
        <v>130000</v>
      </c>
      <c r="O18" s="15">
        <v>10819</v>
      </c>
      <c r="P18" s="15">
        <v>25826</v>
      </c>
      <c r="Q18" s="15">
        <v>0</v>
      </c>
      <c r="R18" s="15">
        <v>0</v>
      </c>
      <c r="S18" s="10" t="s">
        <v>185</v>
      </c>
      <c r="T18" s="15">
        <v>166645</v>
      </c>
      <c r="U18" s="15">
        <v>834145</v>
      </c>
      <c r="V18" s="15">
        <v>834145</v>
      </c>
      <c r="W18" s="10" t="s">
        <v>505</v>
      </c>
      <c r="X18" s="15">
        <v>113208</v>
      </c>
      <c r="Y18" s="10" t="s">
        <v>185</v>
      </c>
      <c r="Z18" s="15">
        <v>13399</v>
      </c>
      <c r="AA18" s="10" t="s">
        <v>185</v>
      </c>
      <c r="AB18" s="10" t="s">
        <v>185</v>
      </c>
      <c r="AC18" s="10" t="s">
        <v>185</v>
      </c>
      <c r="AD18" s="15">
        <v>126607</v>
      </c>
      <c r="AE18" s="10" t="s">
        <v>530</v>
      </c>
      <c r="AF18" s="15">
        <v>131885</v>
      </c>
      <c r="AG18" s="15">
        <v>10000</v>
      </c>
      <c r="AH18" s="15">
        <v>26033</v>
      </c>
      <c r="AI18" s="10" t="s">
        <v>185</v>
      </c>
      <c r="AJ18" s="10" t="s">
        <v>185</v>
      </c>
      <c r="AK18" s="10" t="s">
        <v>185</v>
      </c>
      <c r="AL18" s="15">
        <v>167918</v>
      </c>
      <c r="AM18" s="10" t="s">
        <v>185</v>
      </c>
      <c r="AN18" s="10" t="s">
        <v>185</v>
      </c>
      <c r="AO18" s="10" t="s">
        <v>185</v>
      </c>
      <c r="AP18" s="10" t="s">
        <v>185</v>
      </c>
      <c r="AQ18" s="10" t="s">
        <v>185</v>
      </c>
      <c r="AR18" s="10" t="s">
        <v>185</v>
      </c>
      <c r="AS18" s="10" t="s">
        <v>185</v>
      </c>
      <c r="AT18" s="10" t="s">
        <v>185</v>
      </c>
      <c r="AU18" s="15">
        <v>294525</v>
      </c>
      <c r="AV18" s="10" t="s">
        <v>185</v>
      </c>
      <c r="AW18" s="15">
        <v>858159</v>
      </c>
      <c r="AX18" s="10" t="s">
        <v>185</v>
      </c>
      <c r="AY18" s="15">
        <v>858159</v>
      </c>
      <c r="AZ18" s="14">
        <v>69</v>
      </c>
      <c r="BA18" s="10" t="s">
        <v>185</v>
      </c>
      <c r="BB18" s="10" t="s">
        <v>185</v>
      </c>
      <c r="BC18" s="15">
        <v>2279</v>
      </c>
      <c r="BD18" s="15">
        <v>2279</v>
      </c>
      <c r="BE18" s="10" t="s">
        <v>185</v>
      </c>
      <c r="BF18" s="10" t="s">
        <v>185</v>
      </c>
      <c r="BG18" s="10" t="s">
        <v>185</v>
      </c>
      <c r="BH18" s="10" t="s">
        <v>185</v>
      </c>
      <c r="BI18" s="10" t="s">
        <v>185</v>
      </c>
      <c r="BJ18" s="10" t="s">
        <v>185</v>
      </c>
      <c r="BK18" s="10" t="s">
        <v>185</v>
      </c>
      <c r="BL18" s="10" t="s">
        <v>185</v>
      </c>
      <c r="BM18" s="15">
        <v>2279</v>
      </c>
      <c r="BN18" s="15">
        <v>2279</v>
      </c>
      <c r="BO18" s="15">
        <v>281567</v>
      </c>
      <c r="BP18" s="15">
        <v>283909</v>
      </c>
      <c r="BQ18" s="15">
        <v>313311</v>
      </c>
      <c r="BR18" s="15">
        <v>292929</v>
      </c>
      <c r="BS18" s="15">
        <v>17575.740000000002</v>
      </c>
      <c r="BT18" s="15">
        <v>4394</v>
      </c>
      <c r="BU18" s="15">
        <v>1546</v>
      </c>
      <c r="BV18" s="15">
        <v>387</v>
      </c>
      <c r="BW18" s="15">
        <v>387</v>
      </c>
      <c r="BX18" s="10" t="s">
        <v>505</v>
      </c>
      <c r="BY18" s="10" t="s">
        <v>185</v>
      </c>
      <c r="BZ18" s="10" t="s">
        <v>185</v>
      </c>
      <c r="CA18" s="15">
        <v>0</v>
      </c>
      <c r="CB18" s="10" t="s">
        <v>185</v>
      </c>
      <c r="CC18" s="10" t="s">
        <v>185</v>
      </c>
      <c r="CD18" s="10" t="s">
        <v>185</v>
      </c>
      <c r="CE18" s="15">
        <v>0</v>
      </c>
      <c r="CF18" s="10" t="s">
        <v>530</v>
      </c>
      <c r="CG18" s="10" t="s">
        <v>185</v>
      </c>
      <c r="CH18" s="15">
        <v>1115</v>
      </c>
      <c r="CI18" s="15">
        <v>0</v>
      </c>
      <c r="CJ18" s="10" t="s">
        <v>185</v>
      </c>
      <c r="CK18" s="10" t="s">
        <v>185</v>
      </c>
      <c r="CL18" s="10" t="s">
        <v>185</v>
      </c>
      <c r="CM18" s="15">
        <v>1115</v>
      </c>
      <c r="CN18" s="15">
        <v>1115</v>
      </c>
      <c r="CO18" s="10" t="s">
        <v>205</v>
      </c>
      <c r="CP18" s="10" t="s">
        <v>205</v>
      </c>
      <c r="CQ18" s="10" t="s">
        <v>205</v>
      </c>
      <c r="CR18" s="10" t="s">
        <v>205</v>
      </c>
      <c r="CS18" s="10" t="s">
        <v>205</v>
      </c>
      <c r="CT18" s="10" t="s">
        <v>205</v>
      </c>
      <c r="CU18" s="10" t="s">
        <v>205</v>
      </c>
      <c r="CV18" s="10" t="s">
        <v>205</v>
      </c>
      <c r="CW18" s="10" t="s">
        <v>205</v>
      </c>
      <c r="CX18" s="10" t="s">
        <v>205</v>
      </c>
      <c r="CY18" s="10" t="s">
        <v>205</v>
      </c>
      <c r="CZ18" s="10" t="s">
        <v>205</v>
      </c>
      <c r="DA18" s="10" t="s">
        <v>205</v>
      </c>
      <c r="DB18" s="10" t="s">
        <v>205</v>
      </c>
      <c r="DC18" s="10" t="s">
        <v>205</v>
      </c>
      <c r="DD18" s="10" t="s">
        <v>205</v>
      </c>
      <c r="DE18" s="10" t="s">
        <v>205</v>
      </c>
      <c r="DF18" s="10" t="s">
        <v>205</v>
      </c>
      <c r="DG18" s="10" t="s">
        <v>205</v>
      </c>
      <c r="DH18" s="10" t="s">
        <v>205</v>
      </c>
      <c r="DI18" s="10" t="s">
        <v>205</v>
      </c>
      <c r="DJ18" s="10" t="s">
        <v>205</v>
      </c>
      <c r="DK18" s="10" t="s">
        <v>205</v>
      </c>
    </row>
    <row r="19" spans="1:115" x14ac:dyDescent="0.2">
      <c r="A19" s="25" t="s">
        <v>627</v>
      </c>
      <c r="B19" s="13" t="s">
        <v>205</v>
      </c>
      <c r="C19" s="26" t="s">
        <v>287</v>
      </c>
      <c r="D19" s="10" t="s">
        <v>205</v>
      </c>
      <c r="E19" s="10" t="s">
        <v>220</v>
      </c>
      <c r="F19" s="26" t="s">
        <v>603</v>
      </c>
      <c r="G19" s="15">
        <v>14785</v>
      </c>
      <c r="H19" s="15">
        <v>14785</v>
      </c>
      <c r="I19" s="15">
        <v>13399</v>
      </c>
      <c r="J19" s="15">
        <v>0</v>
      </c>
      <c r="K19" s="15">
        <v>0</v>
      </c>
      <c r="L19" s="10" t="s">
        <v>185</v>
      </c>
      <c r="M19" s="15">
        <v>42969</v>
      </c>
      <c r="N19" s="15">
        <v>14785</v>
      </c>
      <c r="O19" s="15">
        <v>14785</v>
      </c>
      <c r="P19" s="15">
        <v>13399</v>
      </c>
      <c r="Q19" s="15">
        <v>0</v>
      </c>
      <c r="R19" s="15">
        <v>0</v>
      </c>
      <c r="S19" s="10" t="s">
        <v>185</v>
      </c>
      <c r="T19" s="15">
        <v>42969</v>
      </c>
      <c r="U19" s="15">
        <v>197002</v>
      </c>
      <c r="V19" s="15">
        <v>197002</v>
      </c>
      <c r="W19" s="10" t="s">
        <v>604</v>
      </c>
      <c r="X19" s="15">
        <v>14903</v>
      </c>
      <c r="Y19" s="15">
        <v>14904</v>
      </c>
      <c r="Z19" s="15">
        <v>13498</v>
      </c>
      <c r="AA19" s="10" t="s">
        <v>185</v>
      </c>
      <c r="AB19" s="10" t="s">
        <v>185</v>
      </c>
      <c r="AC19" s="10" t="s">
        <v>185</v>
      </c>
      <c r="AD19" s="15">
        <v>43305</v>
      </c>
      <c r="AE19" s="10" t="s">
        <v>576</v>
      </c>
      <c r="AF19" s="15">
        <v>10264</v>
      </c>
      <c r="AG19" s="15">
        <v>10264</v>
      </c>
      <c r="AH19" s="15">
        <v>13498</v>
      </c>
      <c r="AI19" s="10" t="s">
        <v>185</v>
      </c>
      <c r="AJ19" s="10" t="s">
        <v>185</v>
      </c>
      <c r="AK19" s="10" t="s">
        <v>185</v>
      </c>
      <c r="AL19" s="15">
        <v>34026</v>
      </c>
      <c r="AM19" s="10" t="s">
        <v>185</v>
      </c>
      <c r="AN19" s="10" t="s">
        <v>185</v>
      </c>
      <c r="AO19" s="10" t="s">
        <v>185</v>
      </c>
      <c r="AP19" s="10" t="s">
        <v>185</v>
      </c>
      <c r="AQ19" s="10" t="s">
        <v>185</v>
      </c>
      <c r="AR19" s="10" t="s">
        <v>185</v>
      </c>
      <c r="AS19" s="10" t="s">
        <v>185</v>
      </c>
      <c r="AT19" s="10" t="s">
        <v>185</v>
      </c>
      <c r="AU19" s="15">
        <v>77331</v>
      </c>
      <c r="AV19" s="15">
        <v>197002</v>
      </c>
      <c r="AW19" s="15">
        <v>161228</v>
      </c>
      <c r="AX19" s="15">
        <v>0</v>
      </c>
      <c r="AY19" s="15">
        <v>358230</v>
      </c>
      <c r="AZ19" s="14">
        <v>56</v>
      </c>
      <c r="BA19" s="15">
        <v>1139</v>
      </c>
      <c r="BB19" s="15">
        <v>1139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0" t="s">
        <v>185</v>
      </c>
      <c r="BL19" s="10" t="s">
        <v>185</v>
      </c>
      <c r="BM19" s="15">
        <v>1139</v>
      </c>
      <c r="BN19" s="15">
        <v>1139</v>
      </c>
      <c r="BO19" s="15">
        <v>98432</v>
      </c>
      <c r="BP19" s="15">
        <v>99380</v>
      </c>
      <c r="BQ19" s="15">
        <v>102153</v>
      </c>
      <c r="BR19" s="15">
        <v>99988.333329999994</v>
      </c>
      <c r="BS19" s="15">
        <v>5999.3</v>
      </c>
      <c r="BT19" s="15">
        <v>1500</v>
      </c>
      <c r="BU19" s="15">
        <v>5000</v>
      </c>
      <c r="BV19" s="15">
        <v>1250</v>
      </c>
      <c r="BW19" s="15">
        <v>1250</v>
      </c>
      <c r="BX19" s="10" t="s">
        <v>604</v>
      </c>
      <c r="BY19" s="15">
        <v>1115</v>
      </c>
      <c r="BZ19" s="10" t="s">
        <v>185</v>
      </c>
      <c r="CA19" s="15">
        <v>0</v>
      </c>
      <c r="CB19" s="10" t="s">
        <v>185</v>
      </c>
      <c r="CC19" s="10" t="s">
        <v>185</v>
      </c>
      <c r="CD19" s="10" t="s">
        <v>185</v>
      </c>
      <c r="CE19" s="15">
        <v>1115</v>
      </c>
      <c r="CF19" s="10" t="s">
        <v>576</v>
      </c>
      <c r="CG19" s="10" t="s">
        <v>185</v>
      </c>
      <c r="CH19" s="10" t="s">
        <v>185</v>
      </c>
      <c r="CI19" s="15">
        <v>0</v>
      </c>
      <c r="CJ19" s="10" t="s">
        <v>185</v>
      </c>
      <c r="CK19" s="10" t="s">
        <v>185</v>
      </c>
      <c r="CL19" s="10" t="s">
        <v>185</v>
      </c>
      <c r="CM19" s="15">
        <v>0</v>
      </c>
      <c r="CN19" s="15">
        <v>1115</v>
      </c>
      <c r="CO19" s="10" t="s">
        <v>205</v>
      </c>
      <c r="CP19" s="10" t="s">
        <v>205</v>
      </c>
      <c r="CQ19" s="10" t="s">
        <v>205</v>
      </c>
      <c r="CR19" s="10" t="s">
        <v>205</v>
      </c>
      <c r="CS19" s="10" t="s">
        <v>205</v>
      </c>
      <c r="CT19" s="10" t="s">
        <v>205</v>
      </c>
      <c r="CU19" s="10" t="s">
        <v>205</v>
      </c>
      <c r="CV19" s="10" t="s">
        <v>205</v>
      </c>
      <c r="CW19" s="10" t="s">
        <v>205</v>
      </c>
      <c r="CX19" s="10" t="s">
        <v>205</v>
      </c>
      <c r="CY19" s="10" t="s">
        <v>205</v>
      </c>
      <c r="CZ19" s="10" t="s">
        <v>205</v>
      </c>
      <c r="DA19" s="10" t="s">
        <v>205</v>
      </c>
      <c r="DB19" s="10" t="s">
        <v>205</v>
      </c>
      <c r="DC19" s="10" t="s">
        <v>205</v>
      </c>
      <c r="DD19" s="10" t="s">
        <v>205</v>
      </c>
      <c r="DE19" s="10" t="s">
        <v>205</v>
      </c>
      <c r="DF19" s="10" t="s">
        <v>205</v>
      </c>
      <c r="DG19" s="10" t="s">
        <v>205</v>
      </c>
      <c r="DH19" s="10" t="s">
        <v>205</v>
      </c>
      <c r="DI19" s="10" t="s">
        <v>205</v>
      </c>
      <c r="DJ19" s="10" t="s">
        <v>205</v>
      </c>
      <c r="DK19" s="10" t="s">
        <v>205</v>
      </c>
    </row>
    <row r="20" spans="1:115" x14ac:dyDescent="0.2">
      <c r="A20" s="25" t="s">
        <v>644</v>
      </c>
      <c r="B20" s="13" t="s">
        <v>205</v>
      </c>
      <c r="C20" s="26" t="s">
        <v>258</v>
      </c>
      <c r="D20" s="10" t="s">
        <v>205</v>
      </c>
      <c r="E20" s="10" t="s">
        <v>220</v>
      </c>
      <c r="F20" s="26" t="s">
        <v>665</v>
      </c>
      <c r="G20" s="15">
        <v>39009</v>
      </c>
      <c r="H20" s="15">
        <v>0</v>
      </c>
      <c r="I20" s="15">
        <v>13399</v>
      </c>
      <c r="J20" s="15">
        <v>0</v>
      </c>
      <c r="K20" s="15">
        <v>0</v>
      </c>
      <c r="L20" s="10" t="s">
        <v>228</v>
      </c>
      <c r="M20" s="15">
        <v>52408</v>
      </c>
      <c r="N20" s="15">
        <v>39009</v>
      </c>
      <c r="O20" s="15">
        <v>0</v>
      </c>
      <c r="P20" s="15">
        <v>13399</v>
      </c>
      <c r="Q20" s="15">
        <v>0</v>
      </c>
      <c r="R20" s="15">
        <v>0</v>
      </c>
      <c r="S20" s="10" t="s">
        <v>228</v>
      </c>
      <c r="T20" s="15">
        <v>52408</v>
      </c>
      <c r="U20" s="15">
        <v>239292</v>
      </c>
      <c r="V20" s="15">
        <v>239292</v>
      </c>
      <c r="W20" s="10" t="s">
        <v>643</v>
      </c>
      <c r="X20" s="15">
        <v>38797</v>
      </c>
      <c r="Y20" s="15">
        <v>0</v>
      </c>
      <c r="Z20" s="15">
        <v>13498</v>
      </c>
      <c r="AA20" s="15">
        <v>0</v>
      </c>
      <c r="AB20" s="15">
        <v>0</v>
      </c>
      <c r="AC20" s="10" t="s">
        <v>228</v>
      </c>
      <c r="AD20" s="15">
        <v>52295</v>
      </c>
      <c r="AE20" s="10" t="s">
        <v>666</v>
      </c>
      <c r="AF20" s="15">
        <v>38797</v>
      </c>
      <c r="AG20" s="15">
        <v>0</v>
      </c>
      <c r="AH20" s="15">
        <v>13498</v>
      </c>
      <c r="AI20" s="15">
        <v>0</v>
      </c>
      <c r="AJ20" s="15">
        <v>0</v>
      </c>
      <c r="AK20" s="10" t="s">
        <v>228</v>
      </c>
      <c r="AL20" s="15">
        <v>52295</v>
      </c>
      <c r="AM20" s="10" t="s">
        <v>228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0" t="s">
        <v>185</v>
      </c>
      <c r="AT20" s="15">
        <v>0</v>
      </c>
      <c r="AU20" s="15">
        <v>104590</v>
      </c>
      <c r="AV20" s="15">
        <v>244905</v>
      </c>
      <c r="AW20" s="15">
        <v>244904</v>
      </c>
      <c r="AX20" s="15">
        <v>0</v>
      </c>
      <c r="AY20" s="15">
        <v>489809</v>
      </c>
      <c r="AZ20" s="14">
        <v>53</v>
      </c>
      <c r="BA20" s="10" t="s">
        <v>185</v>
      </c>
      <c r="BB20" s="10" t="s">
        <v>185</v>
      </c>
      <c r="BC20" s="10" t="s">
        <v>185</v>
      </c>
      <c r="BD20" s="10" t="s">
        <v>185</v>
      </c>
      <c r="BE20" s="10" t="s">
        <v>185</v>
      </c>
      <c r="BF20" s="10" t="s">
        <v>185</v>
      </c>
      <c r="BG20" s="10" t="s">
        <v>185</v>
      </c>
      <c r="BH20" s="10" t="s">
        <v>185</v>
      </c>
      <c r="BI20" s="10" t="s">
        <v>185</v>
      </c>
      <c r="BJ20" s="10" t="s">
        <v>185</v>
      </c>
      <c r="BK20" s="10" t="s">
        <v>185</v>
      </c>
      <c r="BL20" s="10" t="s">
        <v>185</v>
      </c>
      <c r="BM20" s="10" t="s">
        <v>185</v>
      </c>
      <c r="BN20" s="10" t="s">
        <v>185</v>
      </c>
      <c r="BO20" s="15">
        <v>0</v>
      </c>
      <c r="BP20" s="10" t="s">
        <v>185</v>
      </c>
      <c r="BQ20" s="10" t="s">
        <v>185</v>
      </c>
      <c r="BR20" s="15">
        <v>0</v>
      </c>
      <c r="BS20" s="15">
        <v>0</v>
      </c>
      <c r="BT20" s="15">
        <v>0</v>
      </c>
      <c r="BU20" s="10" t="s">
        <v>185</v>
      </c>
      <c r="BV20" s="10" t="s">
        <v>185</v>
      </c>
      <c r="BW20" s="10" t="s">
        <v>185</v>
      </c>
      <c r="BX20" s="10" t="s">
        <v>643</v>
      </c>
      <c r="BY20" s="10" t="s">
        <v>185</v>
      </c>
      <c r="BZ20" s="10" t="s">
        <v>185</v>
      </c>
      <c r="CA20" s="15">
        <v>0</v>
      </c>
      <c r="CB20" s="10" t="s">
        <v>185</v>
      </c>
      <c r="CC20" s="10" t="s">
        <v>185</v>
      </c>
      <c r="CD20" s="10" t="s">
        <v>185</v>
      </c>
      <c r="CE20" s="15">
        <v>0</v>
      </c>
      <c r="CF20" s="10" t="s">
        <v>666</v>
      </c>
      <c r="CG20" s="10" t="s">
        <v>185</v>
      </c>
      <c r="CH20" s="10" t="s">
        <v>185</v>
      </c>
      <c r="CI20" s="15">
        <v>0</v>
      </c>
      <c r="CJ20" s="10" t="s">
        <v>185</v>
      </c>
      <c r="CK20" s="10" t="s">
        <v>185</v>
      </c>
      <c r="CL20" s="10" t="s">
        <v>185</v>
      </c>
      <c r="CM20" s="15">
        <v>0</v>
      </c>
      <c r="CN20" s="15">
        <v>0</v>
      </c>
      <c r="CO20" s="10" t="s">
        <v>205</v>
      </c>
      <c r="CP20" s="10" t="s">
        <v>205</v>
      </c>
      <c r="CQ20" s="10" t="s">
        <v>205</v>
      </c>
      <c r="CR20" s="10" t="s">
        <v>205</v>
      </c>
      <c r="CS20" s="10" t="s">
        <v>205</v>
      </c>
      <c r="CT20" s="10" t="s">
        <v>205</v>
      </c>
      <c r="CU20" s="10" t="s">
        <v>205</v>
      </c>
      <c r="CV20" s="10" t="s">
        <v>205</v>
      </c>
      <c r="CW20" s="10" t="s">
        <v>205</v>
      </c>
      <c r="CX20" s="10" t="s">
        <v>205</v>
      </c>
      <c r="CY20" s="10" t="s">
        <v>205</v>
      </c>
      <c r="CZ20" s="10" t="s">
        <v>205</v>
      </c>
      <c r="DA20" s="10" t="s">
        <v>205</v>
      </c>
      <c r="DB20" s="10" t="s">
        <v>205</v>
      </c>
      <c r="DC20" s="10" t="s">
        <v>205</v>
      </c>
      <c r="DD20" s="10" t="s">
        <v>205</v>
      </c>
      <c r="DE20" s="10" t="s">
        <v>205</v>
      </c>
      <c r="DF20" s="10" t="s">
        <v>205</v>
      </c>
      <c r="DG20" s="10" t="s">
        <v>205</v>
      </c>
      <c r="DH20" s="10" t="s">
        <v>205</v>
      </c>
      <c r="DI20" s="10" t="s">
        <v>205</v>
      </c>
      <c r="DJ20" s="10" t="s">
        <v>205</v>
      </c>
      <c r="DK20" s="10" t="s">
        <v>205</v>
      </c>
    </row>
    <row r="21" spans="1:115" x14ac:dyDescent="0.2">
      <c r="A21" s="25" t="s">
        <v>668</v>
      </c>
      <c r="B21" s="13" t="s">
        <v>205</v>
      </c>
      <c r="C21" s="26" t="s">
        <v>226</v>
      </c>
      <c r="D21" s="10" t="s">
        <v>205</v>
      </c>
      <c r="E21" s="10" t="s">
        <v>220</v>
      </c>
      <c r="F21" s="26" t="s">
        <v>477</v>
      </c>
      <c r="G21" s="15">
        <v>60904</v>
      </c>
      <c r="H21" s="15">
        <v>0</v>
      </c>
      <c r="I21" s="15">
        <v>13399</v>
      </c>
      <c r="J21" s="15">
        <v>0</v>
      </c>
      <c r="K21" s="15">
        <v>0</v>
      </c>
      <c r="L21" s="10" t="s">
        <v>228</v>
      </c>
      <c r="M21" s="15">
        <v>74303</v>
      </c>
      <c r="N21" s="15">
        <v>60904</v>
      </c>
      <c r="O21" s="15">
        <v>0</v>
      </c>
      <c r="P21" s="15">
        <v>13399</v>
      </c>
      <c r="Q21" s="15">
        <v>0</v>
      </c>
      <c r="R21" s="15">
        <v>0</v>
      </c>
      <c r="S21" s="10" t="s">
        <v>185</v>
      </c>
      <c r="T21" s="15">
        <v>74303</v>
      </c>
      <c r="U21" s="15">
        <v>422993</v>
      </c>
      <c r="V21" s="15">
        <v>414830</v>
      </c>
      <c r="W21" s="10" t="s">
        <v>667</v>
      </c>
      <c r="X21" s="15">
        <v>70846</v>
      </c>
      <c r="Y21" s="15">
        <v>0</v>
      </c>
      <c r="Z21" s="15">
        <v>13498</v>
      </c>
      <c r="AA21" s="15">
        <v>0</v>
      </c>
      <c r="AB21" s="15">
        <v>0</v>
      </c>
      <c r="AC21" s="10" t="s">
        <v>185</v>
      </c>
      <c r="AD21" s="15">
        <v>84344</v>
      </c>
      <c r="AE21" s="10" t="s">
        <v>228</v>
      </c>
      <c r="AF21" s="10" t="s">
        <v>185</v>
      </c>
      <c r="AG21" s="10" t="s">
        <v>185</v>
      </c>
      <c r="AH21" s="15">
        <v>0</v>
      </c>
      <c r="AI21" s="10" t="s">
        <v>185</v>
      </c>
      <c r="AJ21" s="10" t="s">
        <v>185</v>
      </c>
      <c r="AK21" s="10" t="s">
        <v>185</v>
      </c>
      <c r="AL21" s="15">
        <v>0</v>
      </c>
      <c r="AM21" s="10" t="s">
        <v>228</v>
      </c>
      <c r="AN21" s="10" t="s">
        <v>185</v>
      </c>
      <c r="AO21" s="10" t="s">
        <v>185</v>
      </c>
      <c r="AP21" s="10" t="s">
        <v>185</v>
      </c>
      <c r="AQ21" s="10" t="s">
        <v>185</v>
      </c>
      <c r="AR21" s="10" t="s">
        <v>185</v>
      </c>
      <c r="AS21" s="10" t="s">
        <v>185</v>
      </c>
      <c r="AT21" s="10" t="s">
        <v>185</v>
      </c>
      <c r="AU21" s="15">
        <v>84344</v>
      </c>
      <c r="AV21" s="15">
        <v>414830</v>
      </c>
      <c r="AW21" s="15">
        <v>0</v>
      </c>
      <c r="AX21" s="15">
        <v>0</v>
      </c>
      <c r="AY21" s="15">
        <v>414830</v>
      </c>
      <c r="AZ21" s="14">
        <v>37</v>
      </c>
      <c r="BA21" s="15">
        <v>0</v>
      </c>
      <c r="BB21" s="10" t="s">
        <v>228</v>
      </c>
      <c r="BC21" s="15">
        <v>0</v>
      </c>
      <c r="BD21" s="10" t="s">
        <v>228</v>
      </c>
      <c r="BE21" s="15">
        <v>0</v>
      </c>
      <c r="BF21" s="10" t="s">
        <v>228</v>
      </c>
      <c r="BG21" s="15">
        <v>0</v>
      </c>
      <c r="BH21" s="10" t="s">
        <v>228</v>
      </c>
      <c r="BI21" s="15">
        <v>0</v>
      </c>
      <c r="BJ21" s="10" t="s">
        <v>228</v>
      </c>
      <c r="BK21" s="10" t="s">
        <v>260</v>
      </c>
      <c r="BL21" s="10" t="s">
        <v>228</v>
      </c>
      <c r="BM21" s="15">
        <v>0</v>
      </c>
      <c r="BN21" s="10" t="s">
        <v>185</v>
      </c>
      <c r="BO21" s="10" t="s">
        <v>228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0" t="s">
        <v>667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0" t="s">
        <v>185</v>
      </c>
      <c r="CE21" s="15">
        <v>0</v>
      </c>
      <c r="CF21" s="10" t="s">
        <v>228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0" t="s">
        <v>1684</v>
      </c>
      <c r="CM21" s="15">
        <v>0</v>
      </c>
      <c r="CN21" s="15">
        <v>0</v>
      </c>
      <c r="CO21" s="10" t="s">
        <v>205</v>
      </c>
      <c r="CP21" s="10" t="s">
        <v>205</v>
      </c>
      <c r="CQ21" s="10" t="s">
        <v>205</v>
      </c>
      <c r="CR21" s="10" t="s">
        <v>205</v>
      </c>
      <c r="CS21" s="10" t="s">
        <v>205</v>
      </c>
      <c r="CT21" s="10" t="s">
        <v>205</v>
      </c>
      <c r="CU21" s="10" t="s">
        <v>205</v>
      </c>
      <c r="CV21" s="10" t="s">
        <v>205</v>
      </c>
      <c r="CW21" s="10" t="s">
        <v>205</v>
      </c>
      <c r="CX21" s="10" t="s">
        <v>205</v>
      </c>
      <c r="CY21" s="10" t="s">
        <v>205</v>
      </c>
      <c r="CZ21" s="10" t="s">
        <v>205</v>
      </c>
      <c r="DA21" s="10" t="s">
        <v>205</v>
      </c>
      <c r="DB21" s="10" t="s">
        <v>205</v>
      </c>
      <c r="DC21" s="10" t="s">
        <v>205</v>
      </c>
      <c r="DD21" s="10" t="s">
        <v>205</v>
      </c>
      <c r="DE21" s="10" t="s">
        <v>205</v>
      </c>
      <c r="DF21" s="10" t="s">
        <v>205</v>
      </c>
      <c r="DG21" s="10" t="s">
        <v>205</v>
      </c>
      <c r="DH21" s="10" t="s">
        <v>205</v>
      </c>
      <c r="DI21" s="10" t="s">
        <v>205</v>
      </c>
      <c r="DJ21" s="10" t="s">
        <v>205</v>
      </c>
      <c r="DK21" s="10" t="s">
        <v>205</v>
      </c>
    </row>
    <row r="22" spans="1:115" x14ac:dyDescent="0.2">
      <c r="A22" s="25" t="s">
        <v>695</v>
      </c>
      <c r="B22" s="13" t="s">
        <v>205</v>
      </c>
      <c r="C22" s="26" t="s">
        <v>287</v>
      </c>
      <c r="D22" s="10" t="s">
        <v>205</v>
      </c>
      <c r="E22" s="10" t="s">
        <v>220</v>
      </c>
      <c r="F22" s="26" t="s">
        <v>717</v>
      </c>
      <c r="G22" s="15">
        <v>64792</v>
      </c>
      <c r="H22" s="15">
        <v>30000</v>
      </c>
      <c r="I22" s="15">
        <v>13399</v>
      </c>
      <c r="J22" s="15">
        <v>12000</v>
      </c>
      <c r="K22" s="15">
        <v>5000</v>
      </c>
      <c r="L22" s="10" t="s">
        <v>185</v>
      </c>
      <c r="M22" s="15">
        <v>125191</v>
      </c>
      <c r="N22" s="15">
        <v>64792</v>
      </c>
      <c r="O22" s="15">
        <v>30000</v>
      </c>
      <c r="P22" s="15">
        <v>13399</v>
      </c>
      <c r="Q22" s="15">
        <v>12000</v>
      </c>
      <c r="R22" s="15">
        <v>5000</v>
      </c>
      <c r="S22" s="10" t="s">
        <v>185</v>
      </c>
      <c r="T22" s="15">
        <v>125191</v>
      </c>
      <c r="U22" s="15">
        <v>549425</v>
      </c>
      <c r="V22" s="15">
        <v>472998</v>
      </c>
      <c r="W22" s="10" t="s">
        <v>694</v>
      </c>
      <c r="X22" s="15">
        <v>36664</v>
      </c>
      <c r="Y22" s="15">
        <v>39668</v>
      </c>
      <c r="Z22" s="15">
        <v>13498</v>
      </c>
      <c r="AA22" s="15">
        <v>7500</v>
      </c>
      <c r="AB22" s="10" t="s">
        <v>185</v>
      </c>
      <c r="AC22" s="10" t="s">
        <v>185</v>
      </c>
      <c r="AD22" s="15">
        <v>97330</v>
      </c>
      <c r="AE22" s="10" t="s">
        <v>185</v>
      </c>
      <c r="AF22" s="10" t="s">
        <v>185</v>
      </c>
      <c r="AG22" s="10" t="s">
        <v>185</v>
      </c>
      <c r="AH22" s="15">
        <v>0</v>
      </c>
      <c r="AI22" s="10" t="s">
        <v>185</v>
      </c>
      <c r="AJ22" s="10" t="s">
        <v>185</v>
      </c>
      <c r="AK22" s="10" t="s">
        <v>185</v>
      </c>
      <c r="AL22" s="15">
        <v>0</v>
      </c>
      <c r="AM22" s="10" t="s">
        <v>185</v>
      </c>
      <c r="AN22" s="10" t="s">
        <v>185</v>
      </c>
      <c r="AO22" s="10" t="s">
        <v>185</v>
      </c>
      <c r="AP22" s="10" t="s">
        <v>185</v>
      </c>
      <c r="AQ22" s="10" t="s">
        <v>185</v>
      </c>
      <c r="AR22" s="10" t="s">
        <v>185</v>
      </c>
      <c r="AS22" s="10" t="s">
        <v>185</v>
      </c>
      <c r="AT22" s="10" t="s">
        <v>185</v>
      </c>
      <c r="AU22" s="15">
        <v>97330</v>
      </c>
      <c r="AV22" s="15">
        <v>486349</v>
      </c>
      <c r="AW22" s="10" t="s">
        <v>185</v>
      </c>
      <c r="AX22" s="10" t="s">
        <v>185</v>
      </c>
      <c r="AY22" s="15">
        <v>486349</v>
      </c>
      <c r="AZ22" s="14">
        <v>58</v>
      </c>
      <c r="BA22" s="10" t="s">
        <v>185</v>
      </c>
      <c r="BB22" s="10" t="s">
        <v>185</v>
      </c>
      <c r="BC22" s="15">
        <v>1637</v>
      </c>
      <c r="BD22" s="15">
        <v>1637</v>
      </c>
      <c r="BE22" s="10" t="s">
        <v>185</v>
      </c>
      <c r="BF22" s="10" t="s">
        <v>185</v>
      </c>
      <c r="BG22" s="10" t="s">
        <v>185</v>
      </c>
      <c r="BH22" s="10" t="s">
        <v>185</v>
      </c>
      <c r="BI22" s="10" t="s">
        <v>185</v>
      </c>
      <c r="BJ22" s="10" t="s">
        <v>185</v>
      </c>
      <c r="BK22" s="10" t="s">
        <v>185</v>
      </c>
      <c r="BL22" s="10" t="s">
        <v>185</v>
      </c>
      <c r="BM22" s="15">
        <v>1637</v>
      </c>
      <c r="BN22" s="15">
        <v>1637</v>
      </c>
      <c r="BO22" s="15">
        <v>238208</v>
      </c>
      <c r="BP22" s="15">
        <v>244141</v>
      </c>
      <c r="BQ22" s="15">
        <v>271762</v>
      </c>
      <c r="BR22" s="15">
        <v>251370.33332999999</v>
      </c>
      <c r="BS22" s="15">
        <v>15082.22</v>
      </c>
      <c r="BT22" s="15">
        <v>3771</v>
      </c>
      <c r="BU22" s="15">
        <v>11198</v>
      </c>
      <c r="BV22" s="15">
        <v>2800</v>
      </c>
      <c r="BW22" s="15">
        <v>2800</v>
      </c>
      <c r="BX22" s="10" t="s">
        <v>694</v>
      </c>
      <c r="BY22" s="10" t="s">
        <v>185</v>
      </c>
      <c r="BZ22" s="15">
        <v>1243</v>
      </c>
      <c r="CA22" s="15">
        <v>0</v>
      </c>
      <c r="CB22" s="10" t="s">
        <v>185</v>
      </c>
      <c r="CC22" s="10" t="s">
        <v>185</v>
      </c>
      <c r="CD22" s="10" t="s">
        <v>185</v>
      </c>
      <c r="CE22" s="15">
        <v>1243</v>
      </c>
      <c r="CF22" s="10" t="s">
        <v>228</v>
      </c>
      <c r="CG22" s="10" t="s">
        <v>185</v>
      </c>
      <c r="CH22" s="10" t="s">
        <v>185</v>
      </c>
      <c r="CI22" s="15">
        <v>0</v>
      </c>
      <c r="CJ22" s="10" t="s">
        <v>185</v>
      </c>
      <c r="CK22" s="10" t="s">
        <v>185</v>
      </c>
      <c r="CL22" s="10" t="s">
        <v>185</v>
      </c>
      <c r="CM22" s="15">
        <v>0</v>
      </c>
      <c r="CN22" s="15">
        <v>1243</v>
      </c>
      <c r="CO22" s="10" t="s">
        <v>205</v>
      </c>
      <c r="CP22" s="10" t="s">
        <v>205</v>
      </c>
      <c r="CQ22" s="10" t="s">
        <v>205</v>
      </c>
      <c r="CR22" s="10" t="s">
        <v>205</v>
      </c>
      <c r="CS22" s="10" t="s">
        <v>205</v>
      </c>
      <c r="CT22" s="10" t="s">
        <v>205</v>
      </c>
      <c r="CU22" s="10" t="s">
        <v>205</v>
      </c>
      <c r="CV22" s="10" t="s">
        <v>205</v>
      </c>
      <c r="CW22" s="10" t="s">
        <v>205</v>
      </c>
      <c r="CX22" s="10" t="s">
        <v>205</v>
      </c>
      <c r="CY22" s="10" t="s">
        <v>205</v>
      </c>
      <c r="CZ22" s="10" t="s">
        <v>205</v>
      </c>
      <c r="DA22" s="10" t="s">
        <v>205</v>
      </c>
      <c r="DB22" s="10" t="s">
        <v>205</v>
      </c>
      <c r="DC22" s="10" t="s">
        <v>205</v>
      </c>
      <c r="DD22" s="10" t="s">
        <v>205</v>
      </c>
      <c r="DE22" s="10" t="s">
        <v>205</v>
      </c>
      <c r="DF22" s="10" t="s">
        <v>205</v>
      </c>
      <c r="DG22" s="10" t="s">
        <v>205</v>
      </c>
      <c r="DH22" s="10" t="s">
        <v>205</v>
      </c>
      <c r="DI22" s="10" t="s">
        <v>205</v>
      </c>
      <c r="DJ22" s="10" t="s">
        <v>205</v>
      </c>
      <c r="DK22" s="10" t="s">
        <v>205</v>
      </c>
    </row>
    <row r="23" spans="1:115" x14ac:dyDescent="0.2">
      <c r="A23" s="25" t="s">
        <v>719</v>
      </c>
      <c r="B23" s="13" t="s">
        <v>205</v>
      </c>
      <c r="C23" s="26" t="s">
        <v>743</v>
      </c>
      <c r="D23" s="10" t="s">
        <v>205</v>
      </c>
      <c r="E23" s="10" t="s">
        <v>220</v>
      </c>
      <c r="F23" s="26" t="s">
        <v>227</v>
      </c>
      <c r="G23" s="15">
        <v>74000</v>
      </c>
      <c r="H23" s="15">
        <v>26265</v>
      </c>
      <c r="I23" s="15">
        <v>25622</v>
      </c>
      <c r="J23" s="15">
        <v>0</v>
      </c>
      <c r="K23" s="15">
        <v>0</v>
      </c>
      <c r="L23" s="10" t="s">
        <v>228</v>
      </c>
      <c r="M23" s="15">
        <v>125887</v>
      </c>
      <c r="N23" s="15">
        <v>74000</v>
      </c>
      <c r="O23" s="15">
        <v>26265</v>
      </c>
      <c r="P23" s="15">
        <v>25622</v>
      </c>
      <c r="Q23" s="15">
        <v>0</v>
      </c>
      <c r="R23" s="15">
        <v>0</v>
      </c>
      <c r="S23" s="10" t="s">
        <v>261</v>
      </c>
      <c r="T23" s="15">
        <v>125887</v>
      </c>
      <c r="U23" s="15">
        <v>777663</v>
      </c>
      <c r="V23" s="15">
        <v>740632</v>
      </c>
      <c r="W23" s="10" t="s">
        <v>718</v>
      </c>
      <c r="X23" s="15">
        <v>74000</v>
      </c>
      <c r="Y23" s="15">
        <v>28519</v>
      </c>
      <c r="Z23" s="15">
        <v>25827</v>
      </c>
      <c r="AA23" s="15">
        <v>0</v>
      </c>
      <c r="AB23" s="15">
        <v>0</v>
      </c>
      <c r="AC23" s="10" t="s">
        <v>261</v>
      </c>
      <c r="AD23" s="15">
        <v>128346</v>
      </c>
      <c r="AE23" s="10" t="s">
        <v>744</v>
      </c>
      <c r="AF23" s="15">
        <v>30215</v>
      </c>
      <c r="AG23" s="15">
        <v>1000</v>
      </c>
      <c r="AH23" s="15">
        <v>13879</v>
      </c>
      <c r="AI23" s="15">
        <v>0</v>
      </c>
      <c r="AJ23" s="15">
        <v>0</v>
      </c>
      <c r="AK23" s="10" t="s">
        <v>261</v>
      </c>
      <c r="AL23" s="15">
        <v>45094</v>
      </c>
      <c r="AM23" s="10" t="s">
        <v>185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0" t="s">
        <v>261</v>
      </c>
      <c r="AT23" s="15">
        <v>0</v>
      </c>
      <c r="AU23" s="15">
        <v>173440</v>
      </c>
      <c r="AV23" s="15">
        <v>796000</v>
      </c>
      <c r="AW23" s="15">
        <v>79500</v>
      </c>
      <c r="AX23" s="15">
        <v>0</v>
      </c>
      <c r="AY23" s="15">
        <v>875500</v>
      </c>
      <c r="AZ23" s="14">
        <v>58</v>
      </c>
      <c r="BA23" s="15">
        <v>0</v>
      </c>
      <c r="BB23" s="10" t="s">
        <v>228</v>
      </c>
      <c r="BC23" s="15">
        <v>0</v>
      </c>
      <c r="BD23" s="10" t="s">
        <v>228</v>
      </c>
      <c r="BE23" s="15">
        <v>0</v>
      </c>
      <c r="BF23" s="10" t="s">
        <v>228</v>
      </c>
      <c r="BG23" s="15">
        <v>0</v>
      </c>
      <c r="BH23" s="10" t="s">
        <v>228</v>
      </c>
      <c r="BI23" s="15">
        <v>0</v>
      </c>
      <c r="BJ23" s="10" t="s">
        <v>228</v>
      </c>
      <c r="BK23" s="10" t="s">
        <v>260</v>
      </c>
      <c r="BL23" s="10" t="s">
        <v>228</v>
      </c>
      <c r="BM23" s="15">
        <v>0</v>
      </c>
      <c r="BN23" s="10" t="s">
        <v>185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0" t="s">
        <v>718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0" t="s">
        <v>260</v>
      </c>
      <c r="CE23" s="15">
        <v>0</v>
      </c>
      <c r="CF23" s="10" t="s">
        <v>744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0" t="s">
        <v>260</v>
      </c>
      <c r="CM23" s="15">
        <v>0</v>
      </c>
      <c r="CN23" s="15">
        <v>0</v>
      </c>
      <c r="CO23" s="10" t="s">
        <v>205</v>
      </c>
      <c r="CP23" s="10" t="s">
        <v>205</v>
      </c>
      <c r="CQ23" s="10" t="s">
        <v>205</v>
      </c>
      <c r="CR23" s="10" t="s">
        <v>205</v>
      </c>
      <c r="CS23" s="10" t="s">
        <v>205</v>
      </c>
      <c r="CT23" s="10" t="s">
        <v>205</v>
      </c>
      <c r="CU23" s="10" t="s">
        <v>205</v>
      </c>
      <c r="CV23" s="10" t="s">
        <v>205</v>
      </c>
      <c r="CW23" s="10" t="s">
        <v>205</v>
      </c>
      <c r="CX23" s="10" t="s">
        <v>205</v>
      </c>
      <c r="CY23" s="10" t="s">
        <v>205</v>
      </c>
      <c r="CZ23" s="10" t="s">
        <v>205</v>
      </c>
      <c r="DA23" s="10" t="s">
        <v>205</v>
      </c>
      <c r="DB23" s="10" t="s">
        <v>205</v>
      </c>
      <c r="DC23" s="10" t="s">
        <v>205</v>
      </c>
      <c r="DD23" s="10" t="s">
        <v>205</v>
      </c>
      <c r="DE23" s="10" t="s">
        <v>205</v>
      </c>
      <c r="DF23" s="10" t="s">
        <v>205</v>
      </c>
      <c r="DG23" s="10" t="s">
        <v>205</v>
      </c>
      <c r="DH23" s="10" t="s">
        <v>205</v>
      </c>
      <c r="DI23" s="10" t="s">
        <v>205</v>
      </c>
      <c r="DJ23" s="10" t="s">
        <v>205</v>
      </c>
      <c r="DK23" s="10" t="s">
        <v>205</v>
      </c>
    </row>
    <row r="24" spans="1:115" x14ac:dyDescent="0.2">
      <c r="A24" s="25" t="s">
        <v>745</v>
      </c>
      <c r="B24" s="13" t="s">
        <v>205</v>
      </c>
      <c r="C24" s="26" t="s">
        <v>381</v>
      </c>
      <c r="D24" s="10" t="s">
        <v>185</v>
      </c>
      <c r="E24" s="10" t="s">
        <v>220</v>
      </c>
      <c r="F24" s="10" t="s">
        <v>185</v>
      </c>
      <c r="G24" s="15">
        <v>1412</v>
      </c>
      <c r="H24" s="10" t="s">
        <v>185</v>
      </c>
      <c r="I24" s="15">
        <v>13399</v>
      </c>
      <c r="J24" s="10" t="s">
        <v>185</v>
      </c>
      <c r="K24" s="10" t="s">
        <v>185</v>
      </c>
      <c r="L24" s="10" t="s">
        <v>185</v>
      </c>
      <c r="M24" s="15">
        <v>14811</v>
      </c>
      <c r="N24" s="15">
        <v>1412</v>
      </c>
      <c r="O24" s="10" t="s">
        <v>185</v>
      </c>
      <c r="P24" s="15">
        <v>13399</v>
      </c>
      <c r="Q24" s="10" t="s">
        <v>185</v>
      </c>
      <c r="R24" s="10" t="s">
        <v>185</v>
      </c>
      <c r="S24" s="10" t="s">
        <v>185</v>
      </c>
      <c r="T24" s="15">
        <v>14811</v>
      </c>
      <c r="U24" s="15">
        <v>66000</v>
      </c>
      <c r="V24" s="15">
        <v>66000</v>
      </c>
      <c r="W24" s="10" t="s">
        <v>186</v>
      </c>
      <c r="X24" s="15">
        <v>992</v>
      </c>
      <c r="Y24" s="15">
        <v>0</v>
      </c>
      <c r="Z24" s="15">
        <v>13498</v>
      </c>
      <c r="AA24" s="15">
        <v>0</v>
      </c>
      <c r="AB24" s="15">
        <v>0</v>
      </c>
      <c r="AC24" s="10" t="s">
        <v>228</v>
      </c>
      <c r="AD24" s="15">
        <v>14490</v>
      </c>
      <c r="AE24" s="10" t="s">
        <v>229</v>
      </c>
      <c r="AF24" s="15">
        <v>991</v>
      </c>
      <c r="AG24" s="15">
        <v>0</v>
      </c>
      <c r="AH24" s="15">
        <v>13498</v>
      </c>
      <c r="AI24" s="15">
        <v>0</v>
      </c>
      <c r="AJ24" s="15">
        <v>0</v>
      </c>
      <c r="AK24" s="10" t="s">
        <v>228</v>
      </c>
      <c r="AL24" s="15">
        <v>14489</v>
      </c>
      <c r="AM24" s="10" t="s">
        <v>228</v>
      </c>
      <c r="AN24" s="10" t="s">
        <v>185</v>
      </c>
      <c r="AO24" s="10" t="s">
        <v>185</v>
      </c>
      <c r="AP24" s="10" t="s">
        <v>185</v>
      </c>
      <c r="AQ24" s="10" t="s">
        <v>185</v>
      </c>
      <c r="AR24" s="10" t="s">
        <v>185</v>
      </c>
      <c r="AS24" s="10" t="s">
        <v>185</v>
      </c>
      <c r="AT24" s="10" t="s">
        <v>185</v>
      </c>
      <c r="AU24" s="15">
        <v>28979</v>
      </c>
      <c r="AV24" s="15">
        <v>66000</v>
      </c>
      <c r="AW24" s="15">
        <v>66000</v>
      </c>
      <c r="AX24" s="15">
        <v>0</v>
      </c>
      <c r="AY24" s="15">
        <v>132000</v>
      </c>
      <c r="AZ24" s="14">
        <v>40</v>
      </c>
      <c r="BA24" s="15">
        <v>2850</v>
      </c>
      <c r="BB24" s="15">
        <v>2850</v>
      </c>
      <c r="BC24" s="15">
        <v>2851</v>
      </c>
      <c r="BD24" s="15">
        <v>2851</v>
      </c>
      <c r="BE24" s="10" t="s">
        <v>185</v>
      </c>
      <c r="BF24" s="10" t="s">
        <v>185</v>
      </c>
      <c r="BG24" s="10" t="s">
        <v>185</v>
      </c>
      <c r="BH24" s="10" t="s">
        <v>185</v>
      </c>
      <c r="BI24" s="10" t="s">
        <v>185</v>
      </c>
      <c r="BJ24" s="10" t="s">
        <v>185</v>
      </c>
      <c r="BK24" s="10" t="s">
        <v>185</v>
      </c>
      <c r="BL24" s="10" t="s">
        <v>185</v>
      </c>
      <c r="BM24" s="15">
        <v>5701</v>
      </c>
      <c r="BN24" s="15">
        <v>5701</v>
      </c>
      <c r="BO24" s="15">
        <v>527228</v>
      </c>
      <c r="BP24" s="15">
        <v>565288</v>
      </c>
      <c r="BQ24" s="15">
        <v>566991</v>
      </c>
      <c r="BR24" s="15">
        <v>553169</v>
      </c>
      <c r="BS24" s="15">
        <v>33190.14</v>
      </c>
      <c r="BT24" s="15">
        <v>8298</v>
      </c>
      <c r="BU24" s="15">
        <v>21800</v>
      </c>
      <c r="BV24" s="15">
        <v>5450</v>
      </c>
      <c r="BW24" s="15">
        <v>5450</v>
      </c>
      <c r="BX24" s="10" t="s">
        <v>186</v>
      </c>
      <c r="BY24" s="15">
        <v>521</v>
      </c>
      <c r="BZ24" s="10" t="s">
        <v>185</v>
      </c>
      <c r="CA24" s="15">
        <v>0</v>
      </c>
      <c r="CB24" s="10" t="s">
        <v>185</v>
      </c>
      <c r="CC24" s="10" t="s">
        <v>185</v>
      </c>
      <c r="CD24" s="10" t="s">
        <v>185</v>
      </c>
      <c r="CE24" s="15">
        <v>521</v>
      </c>
      <c r="CF24" s="10" t="s">
        <v>229</v>
      </c>
      <c r="CG24" s="15">
        <v>2675</v>
      </c>
      <c r="CH24" s="15">
        <v>2675</v>
      </c>
      <c r="CI24" s="15">
        <v>0</v>
      </c>
      <c r="CJ24" s="10" t="s">
        <v>185</v>
      </c>
      <c r="CK24" s="10" t="s">
        <v>185</v>
      </c>
      <c r="CL24" s="10" t="s">
        <v>185</v>
      </c>
      <c r="CM24" s="15">
        <v>5350</v>
      </c>
      <c r="CN24" s="15">
        <v>5871</v>
      </c>
      <c r="CO24" s="10" t="s">
        <v>205</v>
      </c>
      <c r="CP24" s="10" t="s">
        <v>205</v>
      </c>
      <c r="CQ24" s="10" t="s">
        <v>205</v>
      </c>
      <c r="CR24" s="10" t="s">
        <v>205</v>
      </c>
      <c r="CS24" s="10" t="s">
        <v>205</v>
      </c>
      <c r="CT24" s="10" t="s">
        <v>205</v>
      </c>
      <c r="CU24" s="10" t="s">
        <v>205</v>
      </c>
      <c r="CV24" s="10" t="s">
        <v>205</v>
      </c>
      <c r="CW24" s="10" t="s">
        <v>205</v>
      </c>
      <c r="CX24" s="10" t="s">
        <v>205</v>
      </c>
      <c r="CY24" s="10" t="s">
        <v>205</v>
      </c>
      <c r="CZ24" s="10" t="s">
        <v>205</v>
      </c>
      <c r="DA24" s="10" t="s">
        <v>205</v>
      </c>
      <c r="DB24" s="10" t="s">
        <v>205</v>
      </c>
      <c r="DC24" s="10" t="s">
        <v>205</v>
      </c>
      <c r="DD24" s="10" t="s">
        <v>205</v>
      </c>
      <c r="DE24" s="10" t="s">
        <v>205</v>
      </c>
      <c r="DF24" s="10" t="s">
        <v>205</v>
      </c>
      <c r="DG24" s="10" t="s">
        <v>205</v>
      </c>
      <c r="DH24" s="10" t="s">
        <v>205</v>
      </c>
      <c r="DI24" s="10" t="s">
        <v>205</v>
      </c>
      <c r="DJ24" s="10" t="s">
        <v>205</v>
      </c>
      <c r="DK24" s="10" t="s">
        <v>205</v>
      </c>
    </row>
    <row r="25" spans="1:115" x14ac:dyDescent="0.2">
      <c r="A25" s="25" t="s">
        <v>763</v>
      </c>
      <c r="B25" s="13" t="s">
        <v>205</v>
      </c>
      <c r="C25" s="26" t="s">
        <v>258</v>
      </c>
      <c r="D25" s="10" t="s">
        <v>205</v>
      </c>
      <c r="E25" s="10" t="s">
        <v>205</v>
      </c>
      <c r="F25" s="26" t="s">
        <v>783</v>
      </c>
      <c r="G25" s="15">
        <v>20370</v>
      </c>
      <c r="H25" s="15">
        <v>0</v>
      </c>
      <c r="I25" s="15">
        <v>14001</v>
      </c>
      <c r="J25" s="15">
        <v>0</v>
      </c>
      <c r="K25" s="15">
        <v>0</v>
      </c>
      <c r="L25" s="10" t="s">
        <v>185</v>
      </c>
      <c r="M25" s="15">
        <v>34371</v>
      </c>
      <c r="N25" s="15">
        <v>20370</v>
      </c>
      <c r="O25" s="15">
        <v>0</v>
      </c>
      <c r="P25" s="15">
        <v>14001</v>
      </c>
      <c r="Q25" s="15">
        <v>0</v>
      </c>
      <c r="R25" s="15">
        <v>0</v>
      </c>
      <c r="S25" s="10" t="s">
        <v>261</v>
      </c>
      <c r="T25" s="15">
        <v>34371</v>
      </c>
      <c r="U25" s="15">
        <v>150842</v>
      </c>
      <c r="V25" s="15">
        <v>150842</v>
      </c>
      <c r="W25" s="10" t="s">
        <v>764</v>
      </c>
      <c r="X25" s="15">
        <v>20126</v>
      </c>
      <c r="Y25" s="15">
        <v>0</v>
      </c>
      <c r="Z25" s="15">
        <v>13498</v>
      </c>
      <c r="AA25" s="15">
        <v>0</v>
      </c>
      <c r="AB25" s="15">
        <v>0</v>
      </c>
      <c r="AC25" s="10" t="s">
        <v>261</v>
      </c>
      <c r="AD25" s="15">
        <v>33624</v>
      </c>
      <c r="AE25" s="10" t="s">
        <v>185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0" t="s">
        <v>261</v>
      </c>
      <c r="AL25" s="15">
        <v>0</v>
      </c>
      <c r="AM25" s="10" t="s">
        <v>185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0" t="s">
        <v>261</v>
      </c>
      <c r="AT25" s="15">
        <v>0</v>
      </c>
      <c r="AU25" s="15">
        <v>33624</v>
      </c>
      <c r="AV25" s="15">
        <v>155842</v>
      </c>
      <c r="AW25" s="15">
        <v>0</v>
      </c>
      <c r="AX25" s="15">
        <v>0</v>
      </c>
      <c r="AY25" s="15">
        <v>155842</v>
      </c>
      <c r="AZ25" s="14">
        <v>47</v>
      </c>
      <c r="BA25" s="15">
        <v>0</v>
      </c>
      <c r="BB25" s="10" t="s">
        <v>185</v>
      </c>
      <c r="BC25" s="15">
        <v>0</v>
      </c>
      <c r="BD25" s="10" t="s">
        <v>185</v>
      </c>
      <c r="BE25" s="15">
        <v>0</v>
      </c>
      <c r="BF25" s="10" t="s">
        <v>185</v>
      </c>
      <c r="BG25" s="15">
        <v>0</v>
      </c>
      <c r="BH25" s="10" t="s">
        <v>185</v>
      </c>
      <c r="BI25" s="15">
        <v>0</v>
      </c>
      <c r="BJ25" s="10" t="s">
        <v>185</v>
      </c>
      <c r="BK25" s="10" t="s">
        <v>185</v>
      </c>
      <c r="BL25" s="10" t="s">
        <v>185</v>
      </c>
      <c r="BM25" s="15">
        <v>0</v>
      </c>
      <c r="BN25" s="10" t="s">
        <v>185</v>
      </c>
      <c r="BO25" s="15">
        <v>0</v>
      </c>
      <c r="BP25" s="15">
        <v>0</v>
      </c>
      <c r="BQ25" s="10" t="s">
        <v>185</v>
      </c>
      <c r="BR25" s="15">
        <v>0</v>
      </c>
      <c r="BS25" s="15">
        <v>0</v>
      </c>
      <c r="BT25" s="15">
        <v>0</v>
      </c>
      <c r="BU25" s="10" t="s">
        <v>185</v>
      </c>
      <c r="BV25" s="10" t="s">
        <v>185</v>
      </c>
      <c r="BW25" s="10" t="s">
        <v>185</v>
      </c>
      <c r="BX25" s="10" t="s">
        <v>764</v>
      </c>
      <c r="BY25" s="10" t="s">
        <v>185</v>
      </c>
      <c r="BZ25" s="10" t="s">
        <v>185</v>
      </c>
      <c r="CA25" s="15">
        <v>0</v>
      </c>
      <c r="CB25" s="10" t="s">
        <v>185</v>
      </c>
      <c r="CC25" s="10" t="s">
        <v>185</v>
      </c>
      <c r="CD25" s="10" t="s">
        <v>185</v>
      </c>
      <c r="CE25" s="15">
        <v>0</v>
      </c>
      <c r="CF25" s="10" t="s">
        <v>228</v>
      </c>
      <c r="CG25" s="10" t="s">
        <v>185</v>
      </c>
      <c r="CH25" s="10" t="s">
        <v>185</v>
      </c>
      <c r="CI25" s="15">
        <v>0</v>
      </c>
      <c r="CJ25" s="10" t="s">
        <v>185</v>
      </c>
      <c r="CK25" s="10" t="s">
        <v>185</v>
      </c>
      <c r="CL25" s="10" t="s">
        <v>185</v>
      </c>
      <c r="CM25" s="15">
        <v>0</v>
      </c>
      <c r="CN25" s="15">
        <v>0</v>
      </c>
      <c r="CO25" s="10" t="s">
        <v>185</v>
      </c>
      <c r="CP25" s="10" t="s">
        <v>205</v>
      </c>
      <c r="CQ25" s="10" t="s">
        <v>205</v>
      </c>
      <c r="CR25" s="10" t="s">
        <v>205</v>
      </c>
      <c r="CS25" s="10" t="s">
        <v>205</v>
      </c>
      <c r="CT25" s="10" t="s">
        <v>205</v>
      </c>
      <c r="CU25" s="10" t="s">
        <v>205</v>
      </c>
      <c r="CV25" s="10" t="s">
        <v>205</v>
      </c>
      <c r="CW25" s="10" t="s">
        <v>205</v>
      </c>
      <c r="CX25" s="10" t="s">
        <v>205</v>
      </c>
      <c r="CY25" s="10" t="s">
        <v>205</v>
      </c>
      <c r="CZ25" s="10" t="s">
        <v>205</v>
      </c>
      <c r="DA25" s="10" t="s">
        <v>205</v>
      </c>
      <c r="DB25" s="10" t="s">
        <v>205</v>
      </c>
      <c r="DC25" s="10" t="s">
        <v>205</v>
      </c>
      <c r="DD25" s="10" t="s">
        <v>205</v>
      </c>
      <c r="DE25" s="10" t="s">
        <v>205</v>
      </c>
      <c r="DF25" s="10" t="s">
        <v>205</v>
      </c>
      <c r="DG25" s="10" t="s">
        <v>205</v>
      </c>
      <c r="DH25" s="10" t="s">
        <v>185</v>
      </c>
      <c r="DI25" s="10" t="s">
        <v>205</v>
      </c>
      <c r="DJ25" s="10" t="s">
        <v>205</v>
      </c>
      <c r="DK25" s="10" t="s">
        <v>205</v>
      </c>
    </row>
    <row r="26" spans="1:115" x14ac:dyDescent="0.2">
      <c r="A26" s="25" t="s">
        <v>785</v>
      </c>
      <c r="B26" s="13" t="s">
        <v>205</v>
      </c>
      <c r="C26" s="26" t="s">
        <v>287</v>
      </c>
      <c r="D26" s="10" t="s">
        <v>205</v>
      </c>
      <c r="E26" s="10" t="s">
        <v>220</v>
      </c>
      <c r="F26" s="26" t="s">
        <v>449</v>
      </c>
      <c r="G26" s="15">
        <v>64940</v>
      </c>
      <c r="H26" s="15">
        <v>100000</v>
      </c>
      <c r="I26" s="15">
        <v>38474</v>
      </c>
      <c r="J26" s="10" t="s">
        <v>185</v>
      </c>
      <c r="K26" s="10" t="s">
        <v>185</v>
      </c>
      <c r="L26" s="10" t="s">
        <v>185</v>
      </c>
      <c r="M26" s="15">
        <v>203414</v>
      </c>
      <c r="N26" s="15">
        <v>64940</v>
      </c>
      <c r="O26" s="15">
        <v>100000</v>
      </c>
      <c r="P26" s="15">
        <v>38474</v>
      </c>
      <c r="Q26" s="15">
        <v>0</v>
      </c>
      <c r="R26" s="15">
        <v>0</v>
      </c>
      <c r="S26" s="10" t="s">
        <v>185</v>
      </c>
      <c r="T26" s="15">
        <v>203414</v>
      </c>
      <c r="U26" s="15">
        <v>947317</v>
      </c>
      <c r="V26" s="15">
        <v>970256</v>
      </c>
      <c r="W26" s="10" t="s">
        <v>784</v>
      </c>
      <c r="X26" s="15">
        <v>64126</v>
      </c>
      <c r="Y26" s="15">
        <v>100000</v>
      </c>
      <c r="Z26" s="15">
        <v>38782</v>
      </c>
      <c r="AA26" s="15">
        <v>0</v>
      </c>
      <c r="AB26" s="15">
        <v>0</v>
      </c>
      <c r="AC26" s="10" t="s">
        <v>185</v>
      </c>
      <c r="AD26" s="15">
        <v>202908</v>
      </c>
      <c r="AE26" s="10" t="s">
        <v>228</v>
      </c>
      <c r="AF26" s="10" t="s">
        <v>185</v>
      </c>
      <c r="AG26" s="10" t="s">
        <v>185</v>
      </c>
      <c r="AH26" s="15">
        <v>0</v>
      </c>
      <c r="AI26" s="10" t="s">
        <v>185</v>
      </c>
      <c r="AJ26" s="10" t="s">
        <v>185</v>
      </c>
      <c r="AK26" s="10" t="s">
        <v>185</v>
      </c>
      <c r="AL26" s="15">
        <v>0</v>
      </c>
      <c r="AM26" s="10" t="s">
        <v>228</v>
      </c>
      <c r="AN26" s="10" t="s">
        <v>185</v>
      </c>
      <c r="AO26" s="10" t="s">
        <v>185</v>
      </c>
      <c r="AP26" s="10" t="s">
        <v>185</v>
      </c>
      <c r="AQ26" s="10" t="s">
        <v>185</v>
      </c>
      <c r="AR26" s="10" t="s">
        <v>185</v>
      </c>
      <c r="AS26" s="10" t="s">
        <v>185</v>
      </c>
      <c r="AT26" s="10" t="s">
        <v>185</v>
      </c>
      <c r="AU26" s="15">
        <v>202908</v>
      </c>
      <c r="AV26" s="15">
        <v>983669</v>
      </c>
      <c r="AW26" s="15">
        <v>0</v>
      </c>
      <c r="AX26" s="15">
        <v>0</v>
      </c>
      <c r="AY26" s="15">
        <v>983669</v>
      </c>
      <c r="AZ26" s="14">
        <v>60</v>
      </c>
      <c r="BA26" s="10" t="s">
        <v>185</v>
      </c>
      <c r="BB26" s="10" t="s">
        <v>185</v>
      </c>
      <c r="BC26" s="10" t="s">
        <v>185</v>
      </c>
      <c r="BD26" s="10" t="s">
        <v>185</v>
      </c>
      <c r="BE26" s="10" t="s">
        <v>185</v>
      </c>
      <c r="BF26" s="10" t="s">
        <v>185</v>
      </c>
      <c r="BG26" s="10" t="s">
        <v>185</v>
      </c>
      <c r="BH26" s="10" t="s">
        <v>185</v>
      </c>
      <c r="BI26" s="10" t="s">
        <v>185</v>
      </c>
      <c r="BJ26" s="10" t="s">
        <v>185</v>
      </c>
      <c r="BK26" s="10" t="s">
        <v>185</v>
      </c>
      <c r="BL26" s="10" t="s">
        <v>185</v>
      </c>
      <c r="BM26" s="10" t="s">
        <v>185</v>
      </c>
      <c r="BN26" s="10" t="s">
        <v>185</v>
      </c>
      <c r="BO26" s="15">
        <v>0</v>
      </c>
      <c r="BP26" s="10" t="s">
        <v>185</v>
      </c>
      <c r="BQ26" s="10" t="s">
        <v>185</v>
      </c>
      <c r="BR26" s="15">
        <v>0</v>
      </c>
      <c r="BS26" s="15">
        <v>0</v>
      </c>
      <c r="BT26" s="15">
        <v>0</v>
      </c>
      <c r="BU26" s="10" t="s">
        <v>185</v>
      </c>
      <c r="BV26" s="10" t="s">
        <v>185</v>
      </c>
      <c r="BW26" s="10" t="s">
        <v>185</v>
      </c>
      <c r="BX26" s="10" t="s">
        <v>784</v>
      </c>
      <c r="BY26" s="10" t="s">
        <v>185</v>
      </c>
      <c r="BZ26" s="10" t="s">
        <v>185</v>
      </c>
      <c r="CA26" s="15">
        <v>0</v>
      </c>
      <c r="CB26" s="10" t="s">
        <v>185</v>
      </c>
      <c r="CC26" s="10" t="s">
        <v>185</v>
      </c>
      <c r="CD26" s="10" t="s">
        <v>185</v>
      </c>
      <c r="CE26" s="15">
        <v>0</v>
      </c>
      <c r="CF26" s="10" t="s">
        <v>228</v>
      </c>
      <c r="CG26" s="10" t="s">
        <v>185</v>
      </c>
      <c r="CH26" s="10" t="s">
        <v>185</v>
      </c>
      <c r="CI26" s="15">
        <v>0</v>
      </c>
      <c r="CJ26" s="10" t="s">
        <v>185</v>
      </c>
      <c r="CK26" s="10" t="s">
        <v>185</v>
      </c>
      <c r="CL26" s="10" t="s">
        <v>185</v>
      </c>
      <c r="CM26" s="15">
        <v>0</v>
      </c>
      <c r="CN26" s="15">
        <v>0</v>
      </c>
      <c r="CO26" s="10" t="s">
        <v>205</v>
      </c>
      <c r="CP26" s="10" t="s">
        <v>205</v>
      </c>
      <c r="CQ26" s="10" t="s">
        <v>205</v>
      </c>
      <c r="CR26" s="10" t="s">
        <v>205</v>
      </c>
      <c r="CS26" s="10" t="s">
        <v>205</v>
      </c>
      <c r="CT26" s="10" t="s">
        <v>205</v>
      </c>
      <c r="CU26" s="10" t="s">
        <v>205</v>
      </c>
      <c r="CV26" s="10" t="s">
        <v>205</v>
      </c>
      <c r="CW26" s="10" t="s">
        <v>205</v>
      </c>
      <c r="CX26" s="10" t="s">
        <v>205</v>
      </c>
      <c r="CY26" s="10" t="s">
        <v>205</v>
      </c>
      <c r="CZ26" s="10" t="s">
        <v>205</v>
      </c>
      <c r="DA26" s="10" t="s">
        <v>205</v>
      </c>
      <c r="DB26" s="10" t="s">
        <v>205</v>
      </c>
      <c r="DC26" s="10" t="s">
        <v>205</v>
      </c>
      <c r="DD26" s="10" t="s">
        <v>205</v>
      </c>
      <c r="DE26" s="10" t="s">
        <v>185</v>
      </c>
      <c r="DF26" s="10" t="s">
        <v>205</v>
      </c>
      <c r="DG26" s="10" t="s">
        <v>205</v>
      </c>
      <c r="DH26" s="10" t="s">
        <v>205</v>
      </c>
      <c r="DI26" s="10" t="s">
        <v>205</v>
      </c>
      <c r="DJ26" s="10" t="s">
        <v>205</v>
      </c>
      <c r="DK26" s="10" t="s">
        <v>205</v>
      </c>
    </row>
    <row r="27" spans="1:115" x14ac:dyDescent="0.2">
      <c r="A27" s="25" t="s">
        <v>807</v>
      </c>
      <c r="B27" s="13" t="s">
        <v>205</v>
      </c>
      <c r="C27" s="26" t="s">
        <v>381</v>
      </c>
      <c r="D27" s="10" t="s">
        <v>205</v>
      </c>
      <c r="E27" s="10" t="s">
        <v>220</v>
      </c>
      <c r="F27" s="26" t="s">
        <v>826</v>
      </c>
      <c r="G27" s="15">
        <v>0</v>
      </c>
      <c r="H27" s="15">
        <v>17800</v>
      </c>
      <c r="I27" s="15">
        <v>13399</v>
      </c>
      <c r="J27" s="15">
        <v>0</v>
      </c>
      <c r="K27" s="15">
        <v>2100</v>
      </c>
      <c r="L27" s="10" t="s">
        <v>827</v>
      </c>
      <c r="M27" s="15">
        <v>33299</v>
      </c>
      <c r="N27" s="15">
        <v>0</v>
      </c>
      <c r="O27" s="15">
        <v>17800</v>
      </c>
      <c r="P27" s="15">
        <v>13399</v>
      </c>
      <c r="Q27" s="15">
        <v>0</v>
      </c>
      <c r="R27" s="15">
        <v>2100</v>
      </c>
      <c r="S27" s="10" t="s">
        <v>827</v>
      </c>
      <c r="T27" s="15">
        <v>33299</v>
      </c>
      <c r="U27" s="15">
        <v>176304</v>
      </c>
      <c r="V27" s="15">
        <v>207882</v>
      </c>
      <c r="W27" s="10" t="s">
        <v>809</v>
      </c>
      <c r="X27" s="15">
        <v>3473</v>
      </c>
      <c r="Y27" s="15">
        <v>17701</v>
      </c>
      <c r="Z27" s="15">
        <v>13498</v>
      </c>
      <c r="AA27" s="10" t="s">
        <v>185</v>
      </c>
      <c r="AB27" s="15">
        <v>2100</v>
      </c>
      <c r="AC27" s="10" t="s">
        <v>827</v>
      </c>
      <c r="AD27" s="15">
        <v>36772</v>
      </c>
      <c r="AE27" s="10" t="s">
        <v>185</v>
      </c>
      <c r="AF27" s="10" t="s">
        <v>185</v>
      </c>
      <c r="AG27" s="10" t="s">
        <v>185</v>
      </c>
      <c r="AH27" s="15">
        <v>0</v>
      </c>
      <c r="AI27" s="10" t="s">
        <v>185</v>
      </c>
      <c r="AJ27" s="10" t="s">
        <v>185</v>
      </c>
      <c r="AK27" s="10" t="s">
        <v>185</v>
      </c>
      <c r="AL27" s="15">
        <v>0</v>
      </c>
      <c r="AM27" s="10" t="s">
        <v>185</v>
      </c>
      <c r="AN27" s="10" t="s">
        <v>185</v>
      </c>
      <c r="AO27" s="10" t="s">
        <v>185</v>
      </c>
      <c r="AP27" s="10" t="s">
        <v>185</v>
      </c>
      <c r="AQ27" s="10" t="s">
        <v>185</v>
      </c>
      <c r="AR27" s="10" t="s">
        <v>185</v>
      </c>
      <c r="AS27" s="10" t="s">
        <v>185</v>
      </c>
      <c r="AT27" s="10" t="s">
        <v>185</v>
      </c>
      <c r="AU27" s="15">
        <v>36772</v>
      </c>
      <c r="AV27" s="15">
        <v>203858</v>
      </c>
      <c r="AW27" s="10" t="s">
        <v>185</v>
      </c>
      <c r="AX27" s="10" t="s">
        <v>185</v>
      </c>
      <c r="AY27" s="15">
        <v>203858</v>
      </c>
      <c r="AZ27" s="14">
        <v>52</v>
      </c>
      <c r="BA27" s="10" t="s">
        <v>185</v>
      </c>
      <c r="BB27" s="10" t="s">
        <v>185</v>
      </c>
      <c r="BC27" s="10" t="s">
        <v>185</v>
      </c>
      <c r="BD27" s="10" t="s">
        <v>185</v>
      </c>
      <c r="BE27" s="10" t="s">
        <v>185</v>
      </c>
      <c r="BF27" s="10" t="s">
        <v>185</v>
      </c>
      <c r="BG27" s="10" t="s">
        <v>185</v>
      </c>
      <c r="BH27" s="10" t="s">
        <v>185</v>
      </c>
      <c r="BI27" s="10" t="s">
        <v>185</v>
      </c>
      <c r="BJ27" s="10" t="s">
        <v>185</v>
      </c>
      <c r="BK27" s="10" t="s">
        <v>185</v>
      </c>
      <c r="BL27" s="10" t="s">
        <v>185</v>
      </c>
      <c r="BM27" s="10" t="s">
        <v>185</v>
      </c>
      <c r="BN27" s="10" t="s">
        <v>185</v>
      </c>
      <c r="BO27" s="10" t="s">
        <v>185</v>
      </c>
      <c r="BP27" s="10" t="s">
        <v>185</v>
      </c>
      <c r="BQ27" s="10" t="s">
        <v>185</v>
      </c>
      <c r="BR27" s="10" t="s">
        <v>185</v>
      </c>
      <c r="BS27" s="10" t="s">
        <v>185</v>
      </c>
      <c r="BT27" s="10" t="s">
        <v>185</v>
      </c>
      <c r="BU27" s="10" t="s">
        <v>185</v>
      </c>
      <c r="BV27" s="10" t="s">
        <v>185</v>
      </c>
      <c r="BW27" s="10" t="s">
        <v>185</v>
      </c>
      <c r="BX27" s="10" t="s">
        <v>809</v>
      </c>
      <c r="BY27" s="10" t="s">
        <v>185</v>
      </c>
      <c r="BZ27" s="10" t="s">
        <v>185</v>
      </c>
      <c r="CA27" s="15">
        <v>0</v>
      </c>
      <c r="CB27" s="10" t="s">
        <v>185</v>
      </c>
      <c r="CC27" s="10" t="s">
        <v>185</v>
      </c>
      <c r="CD27" s="10" t="s">
        <v>185</v>
      </c>
      <c r="CE27" s="15">
        <v>0</v>
      </c>
      <c r="CF27" s="10" t="s">
        <v>228</v>
      </c>
      <c r="CG27" s="10" t="s">
        <v>185</v>
      </c>
      <c r="CH27" s="10" t="s">
        <v>185</v>
      </c>
      <c r="CI27" s="15">
        <v>0</v>
      </c>
      <c r="CJ27" s="10" t="s">
        <v>185</v>
      </c>
      <c r="CK27" s="10" t="s">
        <v>185</v>
      </c>
      <c r="CL27" s="10" t="s">
        <v>185</v>
      </c>
      <c r="CM27" s="15">
        <v>0</v>
      </c>
      <c r="CN27" s="15">
        <v>0</v>
      </c>
      <c r="CO27" s="10" t="s">
        <v>205</v>
      </c>
      <c r="CP27" s="10" t="s">
        <v>205</v>
      </c>
      <c r="CQ27" s="10" t="s">
        <v>205</v>
      </c>
      <c r="CR27" s="10" t="s">
        <v>205</v>
      </c>
      <c r="CS27" s="10" t="s">
        <v>205</v>
      </c>
      <c r="CT27" s="10" t="s">
        <v>205</v>
      </c>
      <c r="CU27" s="10" t="s">
        <v>205</v>
      </c>
      <c r="CV27" s="10" t="s">
        <v>205</v>
      </c>
      <c r="CW27" s="10" t="s">
        <v>205</v>
      </c>
      <c r="CX27" s="10" t="s">
        <v>205</v>
      </c>
      <c r="CY27" s="10" t="s">
        <v>205</v>
      </c>
      <c r="CZ27" s="10" t="s">
        <v>205</v>
      </c>
      <c r="DA27" s="10" t="s">
        <v>205</v>
      </c>
      <c r="DB27" s="10" t="s">
        <v>205</v>
      </c>
      <c r="DC27" s="10" t="s">
        <v>205</v>
      </c>
      <c r="DD27" s="10" t="s">
        <v>205</v>
      </c>
      <c r="DE27" s="10" t="s">
        <v>205</v>
      </c>
      <c r="DF27" s="10" t="s">
        <v>205</v>
      </c>
      <c r="DG27" s="10" t="s">
        <v>205</v>
      </c>
      <c r="DH27" s="10" t="s">
        <v>205</v>
      </c>
      <c r="DI27" s="10" t="s">
        <v>205</v>
      </c>
      <c r="DJ27" s="10" t="s">
        <v>205</v>
      </c>
      <c r="DK27" s="10" t="s">
        <v>205</v>
      </c>
    </row>
    <row r="28" spans="1:115" x14ac:dyDescent="0.2">
      <c r="A28" s="25" t="s">
        <v>829</v>
      </c>
      <c r="B28" s="13" t="s">
        <v>205</v>
      </c>
      <c r="C28" s="26" t="s">
        <v>404</v>
      </c>
      <c r="D28" s="10" t="s">
        <v>205</v>
      </c>
      <c r="E28" s="10" t="s">
        <v>220</v>
      </c>
      <c r="F28" s="26" t="s">
        <v>851</v>
      </c>
      <c r="G28" s="15">
        <v>82287</v>
      </c>
      <c r="H28" s="10" t="s">
        <v>185</v>
      </c>
      <c r="I28" s="15">
        <v>39796</v>
      </c>
      <c r="J28" s="10" t="s">
        <v>185</v>
      </c>
      <c r="K28" s="10" t="s">
        <v>185</v>
      </c>
      <c r="L28" s="10" t="s">
        <v>185</v>
      </c>
      <c r="M28" s="15">
        <v>122083</v>
      </c>
      <c r="N28" s="15">
        <v>82287</v>
      </c>
      <c r="O28" s="10" t="s">
        <v>185</v>
      </c>
      <c r="P28" s="15">
        <v>39796</v>
      </c>
      <c r="Q28" s="10" t="s">
        <v>185</v>
      </c>
      <c r="R28" s="10" t="s">
        <v>185</v>
      </c>
      <c r="S28" s="10" t="s">
        <v>185</v>
      </c>
      <c r="T28" s="15">
        <v>122083</v>
      </c>
      <c r="U28" s="15">
        <v>618805</v>
      </c>
      <c r="V28" s="15">
        <v>529754</v>
      </c>
      <c r="W28" s="10" t="s">
        <v>828</v>
      </c>
      <c r="X28" s="15">
        <v>74446</v>
      </c>
      <c r="Y28" s="15">
        <v>0</v>
      </c>
      <c r="Z28" s="15">
        <v>44123</v>
      </c>
      <c r="AA28" s="10" t="s">
        <v>185</v>
      </c>
      <c r="AB28" s="10" t="s">
        <v>185</v>
      </c>
      <c r="AC28" s="10" t="s">
        <v>185</v>
      </c>
      <c r="AD28" s="15">
        <v>118569</v>
      </c>
      <c r="AE28" s="10" t="s">
        <v>185</v>
      </c>
      <c r="AF28" s="10" t="s">
        <v>185</v>
      </c>
      <c r="AG28" s="10" t="s">
        <v>185</v>
      </c>
      <c r="AH28" s="15">
        <v>0</v>
      </c>
      <c r="AI28" s="10" t="s">
        <v>185</v>
      </c>
      <c r="AJ28" s="10" t="s">
        <v>185</v>
      </c>
      <c r="AK28" s="10" t="s">
        <v>185</v>
      </c>
      <c r="AL28" s="15">
        <v>0</v>
      </c>
      <c r="AM28" s="10" t="s">
        <v>185</v>
      </c>
      <c r="AN28" s="10" t="s">
        <v>185</v>
      </c>
      <c r="AO28" s="10" t="s">
        <v>185</v>
      </c>
      <c r="AP28" s="10" t="s">
        <v>185</v>
      </c>
      <c r="AQ28" s="10" t="s">
        <v>185</v>
      </c>
      <c r="AR28" s="10" t="s">
        <v>185</v>
      </c>
      <c r="AS28" s="10" t="s">
        <v>185</v>
      </c>
      <c r="AT28" s="10" t="s">
        <v>185</v>
      </c>
      <c r="AU28" s="15">
        <v>118569</v>
      </c>
      <c r="AV28" s="15">
        <v>603378</v>
      </c>
      <c r="AW28" s="10" t="s">
        <v>185</v>
      </c>
      <c r="AX28" s="10" t="s">
        <v>185</v>
      </c>
      <c r="AY28" s="15">
        <v>603378</v>
      </c>
      <c r="AZ28" s="14">
        <v>61</v>
      </c>
      <c r="BA28" s="10" t="s">
        <v>185</v>
      </c>
      <c r="BB28" s="10" t="s">
        <v>185</v>
      </c>
      <c r="BC28" s="15">
        <v>2085</v>
      </c>
      <c r="BD28" s="15">
        <v>2085</v>
      </c>
      <c r="BE28" s="10" t="s">
        <v>185</v>
      </c>
      <c r="BF28" s="10" t="s">
        <v>185</v>
      </c>
      <c r="BG28" s="10" t="s">
        <v>185</v>
      </c>
      <c r="BH28" s="10" t="s">
        <v>185</v>
      </c>
      <c r="BI28" s="10" t="s">
        <v>185</v>
      </c>
      <c r="BJ28" s="10" t="s">
        <v>185</v>
      </c>
      <c r="BK28" s="10" t="s">
        <v>185</v>
      </c>
      <c r="BL28" s="10" t="s">
        <v>185</v>
      </c>
      <c r="BM28" s="15">
        <v>2085</v>
      </c>
      <c r="BN28" s="15">
        <v>2085</v>
      </c>
      <c r="BO28" s="15">
        <v>377907</v>
      </c>
      <c r="BP28" s="15">
        <v>376974</v>
      </c>
      <c r="BQ28" s="15">
        <v>395552</v>
      </c>
      <c r="BR28" s="15">
        <v>383477.66667000001</v>
      </c>
      <c r="BS28" s="15">
        <v>23008.66</v>
      </c>
      <c r="BT28" s="15">
        <v>5752</v>
      </c>
      <c r="BU28" s="15">
        <v>9800</v>
      </c>
      <c r="BV28" s="15">
        <v>2450</v>
      </c>
      <c r="BW28" s="15">
        <v>2450</v>
      </c>
      <c r="BX28" s="10" t="s">
        <v>828</v>
      </c>
      <c r="BY28" s="15">
        <v>0</v>
      </c>
      <c r="BZ28" s="15">
        <v>2017</v>
      </c>
      <c r="CA28" s="15">
        <v>0</v>
      </c>
      <c r="CB28" s="15">
        <v>0</v>
      </c>
      <c r="CC28" s="15">
        <v>0</v>
      </c>
      <c r="CD28" s="10" t="s">
        <v>185</v>
      </c>
      <c r="CE28" s="15">
        <v>2017</v>
      </c>
      <c r="CF28" s="10" t="s">
        <v>228</v>
      </c>
      <c r="CG28" s="10" t="s">
        <v>185</v>
      </c>
      <c r="CH28" s="10" t="s">
        <v>185</v>
      </c>
      <c r="CI28" s="15">
        <v>0</v>
      </c>
      <c r="CJ28" s="10" t="s">
        <v>185</v>
      </c>
      <c r="CK28" s="10" t="s">
        <v>185</v>
      </c>
      <c r="CL28" s="10" t="s">
        <v>185</v>
      </c>
      <c r="CM28" s="15">
        <v>0</v>
      </c>
      <c r="CN28" s="15">
        <v>2017</v>
      </c>
      <c r="CO28" s="10" t="s">
        <v>205</v>
      </c>
      <c r="CP28" s="10" t="s">
        <v>205</v>
      </c>
      <c r="CQ28" s="10" t="s">
        <v>205</v>
      </c>
      <c r="CR28" s="10" t="s">
        <v>205</v>
      </c>
      <c r="CS28" s="10" t="s">
        <v>205</v>
      </c>
      <c r="CT28" s="10" t="s">
        <v>205</v>
      </c>
      <c r="CU28" s="10" t="s">
        <v>205</v>
      </c>
      <c r="CV28" s="10" t="s">
        <v>205</v>
      </c>
      <c r="CW28" s="10" t="s">
        <v>205</v>
      </c>
      <c r="CX28" s="10" t="s">
        <v>205</v>
      </c>
      <c r="CY28" s="10" t="s">
        <v>205</v>
      </c>
      <c r="CZ28" s="10" t="s">
        <v>205</v>
      </c>
      <c r="DA28" s="10" t="s">
        <v>205</v>
      </c>
      <c r="DB28" s="10" t="s">
        <v>205</v>
      </c>
      <c r="DC28" s="10" t="s">
        <v>205</v>
      </c>
      <c r="DD28" s="10" t="s">
        <v>205</v>
      </c>
      <c r="DE28" s="10" t="s">
        <v>205</v>
      </c>
      <c r="DF28" s="10" t="s">
        <v>205</v>
      </c>
      <c r="DG28" s="10" t="s">
        <v>205</v>
      </c>
      <c r="DH28" s="10" t="s">
        <v>205</v>
      </c>
      <c r="DI28" s="10" t="s">
        <v>205</v>
      </c>
      <c r="DJ28" s="10" t="s">
        <v>205</v>
      </c>
      <c r="DK28" s="10" t="s">
        <v>205</v>
      </c>
    </row>
    <row r="29" spans="1:115" x14ac:dyDescent="0.2">
      <c r="A29" s="25" t="s">
        <v>853</v>
      </c>
      <c r="B29" s="13" t="s">
        <v>206</v>
      </c>
      <c r="C29" s="26" t="s">
        <v>226</v>
      </c>
      <c r="D29" s="10" t="s">
        <v>205</v>
      </c>
      <c r="E29" s="10" t="s">
        <v>220</v>
      </c>
      <c r="F29" s="26" t="s">
        <v>879</v>
      </c>
      <c r="G29" s="15">
        <v>97178</v>
      </c>
      <c r="H29" s="15">
        <v>64516</v>
      </c>
      <c r="I29" s="15">
        <v>28927</v>
      </c>
      <c r="J29" s="15">
        <v>0</v>
      </c>
      <c r="K29" s="15">
        <v>1031</v>
      </c>
      <c r="L29" s="10" t="s">
        <v>880</v>
      </c>
      <c r="M29" s="15">
        <v>191652</v>
      </c>
      <c r="N29" s="15">
        <v>97178</v>
      </c>
      <c r="O29" s="15">
        <v>64516</v>
      </c>
      <c r="P29" s="15">
        <v>28927</v>
      </c>
      <c r="Q29" s="15">
        <v>0</v>
      </c>
      <c r="R29" s="15">
        <v>1031</v>
      </c>
      <c r="S29" s="10" t="s">
        <v>881</v>
      </c>
      <c r="T29" s="15">
        <v>191652</v>
      </c>
      <c r="U29" s="15">
        <v>841103</v>
      </c>
      <c r="V29" s="15">
        <v>884749</v>
      </c>
      <c r="W29" s="10" t="s">
        <v>871</v>
      </c>
      <c r="X29" s="15">
        <v>110000</v>
      </c>
      <c r="Y29" s="15">
        <v>47092</v>
      </c>
      <c r="Z29" s="15">
        <v>29158</v>
      </c>
      <c r="AA29" s="15">
        <v>0</v>
      </c>
      <c r="AB29" s="15">
        <v>1242</v>
      </c>
      <c r="AC29" s="10" t="s">
        <v>882</v>
      </c>
      <c r="AD29" s="15">
        <v>187492</v>
      </c>
      <c r="AE29" s="10" t="s">
        <v>228</v>
      </c>
      <c r="AF29" s="10" t="s">
        <v>185</v>
      </c>
      <c r="AG29" s="10" t="s">
        <v>185</v>
      </c>
      <c r="AH29" s="15">
        <v>0</v>
      </c>
      <c r="AI29" s="10" t="s">
        <v>185</v>
      </c>
      <c r="AJ29" s="10" t="s">
        <v>185</v>
      </c>
      <c r="AK29" s="10" t="s">
        <v>185</v>
      </c>
      <c r="AL29" s="15">
        <v>0</v>
      </c>
      <c r="AM29" s="10" t="s">
        <v>228</v>
      </c>
      <c r="AN29" s="10" t="s">
        <v>185</v>
      </c>
      <c r="AO29" s="10" t="s">
        <v>185</v>
      </c>
      <c r="AP29" s="10" t="s">
        <v>185</v>
      </c>
      <c r="AQ29" s="10" t="s">
        <v>185</v>
      </c>
      <c r="AR29" s="10" t="s">
        <v>185</v>
      </c>
      <c r="AS29" s="10" t="s">
        <v>185</v>
      </c>
      <c r="AT29" s="10" t="s">
        <v>185</v>
      </c>
      <c r="AU29" s="15">
        <v>187492</v>
      </c>
      <c r="AV29" s="15">
        <v>841103</v>
      </c>
      <c r="AW29" s="10" t="s">
        <v>185</v>
      </c>
      <c r="AX29" s="10" t="s">
        <v>185</v>
      </c>
      <c r="AY29" s="15">
        <v>841103</v>
      </c>
      <c r="AZ29" s="14">
        <v>59</v>
      </c>
      <c r="BA29" s="10" t="s">
        <v>185</v>
      </c>
      <c r="BB29" s="10" t="s">
        <v>185</v>
      </c>
      <c r="BC29" s="10" t="s">
        <v>185</v>
      </c>
      <c r="BD29" s="10" t="s">
        <v>185</v>
      </c>
      <c r="BE29" s="10" t="s">
        <v>185</v>
      </c>
      <c r="BF29" s="10" t="s">
        <v>185</v>
      </c>
      <c r="BG29" s="10" t="s">
        <v>185</v>
      </c>
      <c r="BH29" s="10" t="s">
        <v>185</v>
      </c>
      <c r="BI29" s="10" t="s">
        <v>185</v>
      </c>
      <c r="BJ29" s="10" t="s">
        <v>185</v>
      </c>
      <c r="BK29" s="10" t="s">
        <v>185</v>
      </c>
      <c r="BL29" s="10" t="s">
        <v>185</v>
      </c>
      <c r="BM29" s="10" t="s">
        <v>185</v>
      </c>
      <c r="BN29" s="10" t="s">
        <v>185</v>
      </c>
      <c r="BO29" s="15">
        <v>0</v>
      </c>
      <c r="BP29" s="15">
        <v>0</v>
      </c>
      <c r="BQ29" s="10" t="s">
        <v>185</v>
      </c>
      <c r="BR29" s="15">
        <v>0</v>
      </c>
      <c r="BS29" s="15">
        <v>0</v>
      </c>
      <c r="BT29" s="15">
        <v>0</v>
      </c>
      <c r="BU29" s="10" t="s">
        <v>185</v>
      </c>
      <c r="BV29" s="10" t="s">
        <v>185</v>
      </c>
      <c r="BW29" s="10" t="s">
        <v>185</v>
      </c>
      <c r="BX29" s="10" t="s">
        <v>871</v>
      </c>
      <c r="BY29" s="10" t="s">
        <v>185</v>
      </c>
      <c r="BZ29" s="10" t="s">
        <v>185</v>
      </c>
      <c r="CA29" s="15">
        <v>0</v>
      </c>
      <c r="CB29" s="10" t="s">
        <v>185</v>
      </c>
      <c r="CC29" s="10" t="s">
        <v>185</v>
      </c>
      <c r="CD29" s="10" t="s">
        <v>185</v>
      </c>
      <c r="CE29" s="15">
        <v>0</v>
      </c>
      <c r="CF29" s="10" t="s">
        <v>228</v>
      </c>
      <c r="CG29" s="10" t="s">
        <v>185</v>
      </c>
      <c r="CH29" s="10" t="s">
        <v>185</v>
      </c>
      <c r="CI29" s="15">
        <v>0</v>
      </c>
      <c r="CJ29" s="10" t="s">
        <v>185</v>
      </c>
      <c r="CK29" s="10" t="s">
        <v>185</v>
      </c>
      <c r="CL29" s="10" t="s">
        <v>185</v>
      </c>
      <c r="CM29" s="15">
        <v>0</v>
      </c>
      <c r="CN29" s="15">
        <v>0</v>
      </c>
      <c r="CO29" s="10" t="s">
        <v>185</v>
      </c>
      <c r="CP29" s="10" t="s">
        <v>205</v>
      </c>
      <c r="CQ29" s="10" t="s">
        <v>205</v>
      </c>
      <c r="CR29" s="10" t="s">
        <v>205</v>
      </c>
      <c r="CS29" s="10" t="s">
        <v>205</v>
      </c>
      <c r="CT29" s="10" t="s">
        <v>185</v>
      </c>
      <c r="CU29" s="10" t="s">
        <v>205</v>
      </c>
      <c r="CV29" s="10" t="s">
        <v>205</v>
      </c>
      <c r="CW29" s="10" t="s">
        <v>205</v>
      </c>
      <c r="CX29" s="10" t="s">
        <v>205</v>
      </c>
      <c r="CY29" s="10" t="s">
        <v>205</v>
      </c>
      <c r="CZ29" s="10" t="s">
        <v>185</v>
      </c>
      <c r="DA29" s="10" t="s">
        <v>205</v>
      </c>
      <c r="DB29" s="10" t="s">
        <v>185</v>
      </c>
      <c r="DC29" s="10" t="s">
        <v>185</v>
      </c>
      <c r="DD29" s="10" t="s">
        <v>185</v>
      </c>
      <c r="DE29" s="10" t="s">
        <v>205</v>
      </c>
      <c r="DF29" s="10" t="s">
        <v>205</v>
      </c>
      <c r="DG29" s="10" t="s">
        <v>205</v>
      </c>
      <c r="DH29" s="10" t="s">
        <v>185</v>
      </c>
      <c r="DI29" s="10" t="s">
        <v>205</v>
      </c>
      <c r="DJ29" s="10" t="s">
        <v>205</v>
      </c>
      <c r="DK29" s="10" t="s">
        <v>205</v>
      </c>
    </row>
    <row r="30" spans="1:115" x14ac:dyDescent="0.2">
      <c r="A30" s="25" t="s">
        <v>884</v>
      </c>
      <c r="B30" s="13" t="s">
        <v>205</v>
      </c>
      <c r="C30" s="26" t="s">
        <v>258</v>
      </c>
      <c r="D30" s="10" t="s">
        <v>205</v>
      </c>
      <c r="E30" s="10" t="s">
        <v>220</v>
      </c>
      <c r="F30" s="26" t="s">
        <v>227</v>
      </c>
      <c r="G30" s="15">
        <v>100000</v>
      </c>
      <c r="H30" s="15">
        <v>16152</v>
      </c>
      <c r="I30" s="15">
        <v>29441</v>
      </c>
      <c r="J30" s="10" t="s">
        <v>185</v>
      </c>
      <c r="K30" s="10" t="s">
        <v>185</v>
      </c>
      <c r="L30" s="10" t="s">
        <v>185</v>
      </c>
      <c r="M30" s="15">
        <v>145593</v>
      </c>
      <c r="N30" s="15">
        <v>100000</v>
      </c>
      <c r="O30" s="15">
        <v>16152</v>
      </c>
      <c r="P30" s="15">
        <v>29441</v>
      </c>
      <c r="Q30" s="10" t="s">
        <v>185</v>
      </c>
      <c r="R30" s="10" t="s">
        <v>185</v>
      </c>
      <c r="S30" s="10" t="s">
        <v>185</v>
      </c>
      <c r="T30" s="15">
        <v>145593</v>
      </c>
      <c r="U30" s="15">
        <v>653323</v>
      </c>
      <c r="V30" s="15">
        <v>653323</v>
      </c>
      <c r="W30" s="10" t="s">
        <v>883</v>
      </c>
      <c r="X30" s="15">
        <v>100000</v>
      </c>
      <c r="Y30" s="15">
        <v>15925</v>
      </c>
      <c r="Z30" s="15">
        <v>29676</v>
      </c>
      <c r="AA30" s="10" t="s">
        <v>185</v>
      </c>
      <c r="AB30" s="10" t="s">
        <v>185</v>
      </c>
      <c r="AC30" s="10" t="s">
        <v>185</v>
      </c>
      <c r="AD30" s="15">
        <v>145601</v>
      </c>
      <c r="AE30" s="10" t="s">
        <v>185</v>
      </c>
      <c r="AF30" s="10" t="s">
        <v>185</v>
      </c>
      <c r="AG30" s="10" t="s">
        <v>185</v>
      </c>
      <c r="AH30" s="15">
        <v>0</v>
      </c>
      <c r="AI30" s="10" t="s">
        <v>185</v>
      </c>
      <c r="AJ30" s="10" t="s">
        <v>185</v>
      </c>
      <c r="AK30" s="10" t="s">
        <v>185</v>
      </c>
      <c r="AL30" s="15">
        <v>0</v>
      </c>
      <c r="AM30" s="10" t="s">
        <v>185</v>
      </c>
      <c r="AN30" s="10" t="s">
        <v>185</v>
      </c>
      <c r="AO30" s="10" t="s">
        <v>185</v>
      </c>
      <c r="AP30" s="10" t="s">
        <v>185</v>
      </c>
      <c r="AQ30" s="10" t="s">
        <v>185</v>
      </c>
      <c r="AR30" s="10" t="s">
        <v>185</v>
      </c>
      <c r="AS30" s="10" t="s">
        <v>185</v>
      </c>
      <c r="AT30" s="10" t="s">
        <v>185</v>
      </c>
      <c r="AU30" s="15">
        <v>145601</v>
      </c>
      <c r="AV30" s="15">
        <v>656211</v>
      </c>
      <c r="AW30" s="15">
        <v>0</v>
      </c>
      <c r="AX30" s="15">
        <v>0</v>
      </c>
      <c r="AY30" s="15">
        <v>656211</v>
      </c>
      <c r="AZ30" s="14">
        <v>61</v>
      </c>
      <c r="BA30" s="10" t="s">
        <v>185</v>
      </c>
      <c r="BB30" s="10" t="s">
        <v>185</v>
      </c>
      <c r="BC30" s="10" t="s">
        <v>185</v>
      </c>
      <c r="BD30" s="10" t="s">
        <v>185</v>
      </c>
      <c r="BE30" s="10" t="s">
        <v>185</v>
      </c>
      <c r="BF30" s="10" t="s">
        <v>185</v>
      </c>
      <c r="BG30" s="10" t="s">
        <v>185</v>
      </c>
      <c r="BH30" s="10" t="s">
        <v>185</v>
      </c>
      <c r="BI30" s="10" t="s">
        <v>185</v>
      </c>
      <c r="BJ30" s="10" t="s">
        <v>185</v>
      </c>
      <c r="BK30" s="10" t="s">
        <v>185</v>
      </c>
      <c r="BL30" s="10" t="s">
        <v>185</v>
      </c>
      <c r="BM30" s="10" t="s">
        <v>185</v>
      </c>
      <c r="BN30" s="10" t="s">
        <v>185</v>
      </c>
      <c r="BO30" s="15">
        <v>0</v>
      </c>
      <c r="BP30" s="10" t="s">
        <v>185</v>
      </c>
      <c r="BQ30" s="10" t="s">
        <v>185</v>
      </c>
      <c r="BR30" s="15">
        <v>0</v>
      </c>
      <c r="BS30" s="15">
        <v>0</v>
      </c>
      <c r="BT30" s="15">
        <v>0</v>
      </c>
      <c r="BU30" s="10" t="s">
        <v>185</v>
      </c>
      <c r="BV30" s="10" t="s">
        <v>185</v>
      </c>
      <c r="BW30" s="10" t="s">
        <v>185</v>
      </c>
      <c r="BX30" s="10" t="s">
        <v>883</v>
      </c>
      <c r="BY30" s="10" t="s">
        <v>185</v>
      </c>
      <c r="BZ30" s="10" t="s">
        <v>185</v>
      </c>
      <c r="CA30" s="15">
        <v>0</v>
      </c>
      <c r="CB30" s="10" t="s">
        <v>185</v>
      </c>
      <c r="CC30" s="10" t="s">
        <v>185</v>
      </c>
      <c r="CD30" s="10" t="s">
        <v>185</v>
      </c>
      <c r="CE30" s="15">
        <v>0</v>
      </c>
      <c r="CF30" s="10" t="s">
        <v>228</v>
      </c>
      <c r="CG30" s="10" t="s">
        <v>185</v>
      </c>
      <c r="CH30" s="10" t="s">
        <v>185</v>
      </c>
      <c r="CI30" s="15">
        <v>0</v>
      </c>
      <c r="CJ30" s="10" t="s">
        <v>185</v>
      </c>
      <c r="CK30" s="10" t="s">
        <v>185</v>
      </c>
      <c r="CL30" s="10" t="s">
        <v>185</v>
      </c>
      <c r="CM30" s="15">
        <v>0</v>
      </c>
      <c r="CN30" s="15">
        <v>0</v>
      </c>
      <c r="CO30" s="10" t="s">
        <v>205</v>
      </c>
      <c r="CP30" s="10" t="s">
        <v>205</v>
      </c>
      <c r="CQ30" s="10" t="s">
        <v>205</v>
      </c>
      <c r="CR30" s="10" t="s">
        <v>205</v>
      </c>
      <c r="CS30" s="10" t="s">
        <v>205</v>
      </c>
      <c r="CT30" s="10" t="s">
        <v>205</v>
      </c>
      <c r="CU30" s="10" t="s">
        <v>205</v>
      </c>
      <c r="CV30" s="10" t="s">
        <v>205</v>
      </c>
      <c r="CW30" s="10" t="s">
        <v>205</v>
      </c>
      <c r="CX30" s="10" t="s">
        <v>205</v>
      </c>
      <c r="CY30" s="10" t="s">
        <v>205</v>
      </c>
      <c r="CZ30" s="10" t="s">
        <v>205</v>
      </c>
      <c r="DA30" s="10" t="s">
        <v>205</v>
      </c>
      <c r="DB30" s="10" t="s">
        <v>205</v>
      </c>
      <c r="DC30" s="10" t="s">
        <v>205</v>
      </c>
      <c r="DD30" s="10" t="s">
        <v>205</v>
      </c>
      <c r="DE30" s="10" t="s">
        <v>205</v>
      </c>
      <c r="DF30" s="10" t="s">
        <v>205</v>
      </c>
      <c r="DG30" s="10" t="s">
        <v>205</v>
      </c>
      <c r="DH30" s="10" t="s">
        <v>205</v>
      </c>
      <c r="DI30" s="10" t="s">
        <v>205</v>
      </c>
      <c r="DJ30" s="10" t="s">
        <v>205</v>
      </c>
      <c r="DK30" s="10" t="s">
        <v>205</v>
      </c>
    </row>
    <row r="31" spans="1:115" x14ac:dyDescent="0.2">
      <c r="A31" s="25" t="s">
        <v>907</v>
      </c>
      <c r="B31" s="13" t="s">
        <v>205</v>
      </c>
      <c r="C31" s="26" t="s">
        <v>404</v>
      </c>
      <c r="D31" s="10" t="s">
        <v>205</v>
      </c>
      <c r="E31" s="10" t="s">
        <v>220</v>
      </c>
      <c r="F31" s="26" t="s">
        <v>928</v>
      </c>
      <c r="G31" s="15">
        <v>364148</v>
      </c>
      <c r="H31" s="15">
        <v>0</v>
      </c>
      <c r="I31" s="15">
        <v>44977</v>
      </c>
      <c r="J31" s="15">
        <v>0</v>
      </c>
      <c r="K31" s="15">
        <v>0</v>
      </c>
      <c r="L31" s="10" t="s">
        <v>925</v>
      </c>
      <c r="M31" s="15">
        <v>409125</v>
      </c>
      <c r="N31" s="15">
        <v>364148</v>
      </c>
      <c r="O31" s="15">
        <v>0</v>
      </c>
      <c r="P31" s="15">
        <v>44977</v>
      </c>
      <c r="Q31" s="15">
        <v>0</v>
      </c>
      <c r="R31" s="15">
        <v>0</v>
      </c>
      <c r="S31" s="10" t="s">
        <v>925</v>
      </c>
      <c r="T31" s="15">
        <v>409125</v>
      </c>
      <c r="U31" s="15">
        <v>1840411</v>
      </c>
      <c r="V31" s="15">
        <v>1840411</v>
      </c>
      <c r="W31" s="10" t="s">
        <v>906</v>
      </c>
      <c r="X31" s="15">
        <v>364913</v>
      </c>
      <c r="Y31" s="15">
        <v>0</v>
      </c>
      <c r="Z31" s="15">
        <v>45336</v>
      </c>
      <c r="AA31" s="15">
        <v>0</v>
      </c>
      <c r="AB31" s="15">
        <v>0</v>
      </c>
      <c r="AC31" s="10" t="s">
        <v>925</v>
      </c>
      <c r="AD31" s="15">
        <v>410249</v>
      </c>
      <c r="AE31" s="10" t="s">
        <v>185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0" t="s">
        <v>925</v>
      </c>
      <c r="AL31" s="15">
        <v>0</v>
      </c>
      <c r="AM31" s="10" t="s">
        <v>185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0" t="s">
        <v>925</v>
      </c>
      <c r="AT31" s="15">
        <v>0</v>
      </c>
      <c r="AU31" s="15">
        <v>410249</v>
      </c>
      <c r="AV31" s="15">
        <v>1840411</v>
      </c>
      <c r="AW31" s="15">
        <v>0</v>
      </c>
      <c r="AX31" s="15">
        <v>0</v>
      </c>
      <c r="AY31" s="15">
        <v>1840411</v>
      </c>
      <c r="AZ31" s="14">
        <v>62</v>
      </c>
      <c r="BA31" s="15">
        <v>2279</v>
      </c>
      <c r="BB31" s="15">
        <v>2279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  <c r="BK31" s="10" t="s">
        <v>925</v>
      </c>
      <c r="BL31" s="10" t="s">
        <v>185</v>
      </c>
      <c r="BM31" s="15">
        <v>2279</v>
      </c>
      <c r="BN31" s="15">
        <v>2279</v>
      </c>
      <c r="BO31" s="15">
        <v>248921</v>
      </c>
      <c r="BP31" s="15">
        <v>233729</v>
      </c>
      <c r="BQ31" s="15">
        <v>260171</v>
      </c>
      <c r="BR31" s="15">
        <v>247607</v>
      </c>
      <c r="BS31" s="15">
        <v>14856.42</v>
      </c>
      <c r="BT31" s="15">
        <v>3714</v>
      </c>
      <c r="BU31" s="15">
        <v>9999</v>
      </c>
      <c r="BV31" s="15">
        <v>2500</v>
      </c>
      <c r="BW31" s="15">
        <v>2500</v>
      </c>
      <c r="BX31" s="10" t="s">
        <v>906</v>
      </c>
      <c r="BY31" s="15">
        <v>2229</v>
      </c>
      <c r="BZ31" s="15">
        <v>0</v>
      </c>
      <c r="CA31" s="15">
        <v>0</v>
      </c>
      <c r="CB31" s="15">
        <v>0</v>
      </c>
      <c r="CC31" s="15">
        <v>0</v>
      </c>
      <c r="CD31" s="10" t="s">
        <v>260</v>
      </c>
      <c r="CE31" s="15">
        <v>2229</v>
      </c>
      <c r="CF31" s="10" t="s">
        <v>228</v>
      </c>
      <c r="CG31" s="10" t="s">
        <v>185</v>
      </c>
      <c r="CH31" s="10" t="s">
        <v>185</v>
      </c>
      <c r="CI31" s="15">
        <v>0</v>
      </c>
      <c r="CJ31" s="10" t="s">
        <v>185</v>
      </c>
      <c r="CK31" s="10" t="s">
        <v>185</v>
      </c>
      <c r="CL31" s="10" t="s">
        <v>185</v>
      </c>
      <c r="CM31" s="15">
        <v>0</v>
      </c>
      <c r="CN31" s="15">
        <v>2229</v>
      </c>
      <c r="CO31" s="10" t="s">
        <v>205</v>
      </c>
      <c r="CP31" s="10" t="s">
        <v>205</v>
      </c>
      <c r="CQ31" s="10" t="s">
        <v>205</v>
      </c>
      <c r="CR31" s="10" t="s">
        <v>205</v>
      </c>
      <c r="CS31" s="10" t="s">
        <v>205</v>
      </c>
      <c r="CT31" s="10" t="s">
        <v>205</v>
      </c>
      <c r="CU31" s="10" t="s">
        <v>205</v>
      </c>
      <c r="CV31" s="10" t="s">
        <v>205</v>
      </c>
      <c r="CW31" s="10" t="s">
        <v>205</v>
      </c>
      <c r="CX31" s="10" t="s">
        <v>205</v>
      </c>
      <c r="CY31" s="10" t="s">
        <v>205</v>
      </c>
      <c r="CZ31" s="10" t="s">
        <v>205</v>
      </c>
      <c r="DA31" s="10" t="s">
        <v>205</v>
      </c>
      <c r="DB31" s="10" t="s">
        <v>205</v>
      </c>
      <c r="DC31" s="10" t="s">
        <v>205</v>
      </c>
      <c r="DD31" s="10" t="s">
        <v>205</v>
      </c>
      <c r="DE31" s="10" t="s">
        <v>185</v>
      </c>
      <c r="DF31" s="10" t="s">
        <v>205</v>
      </c>
      <c r="DG31" s="10" t="s">
        <v>205</v>
      </c>
      <c r="DH31" s="10" t="s">
        <v>205</v>
      </c>
      <c r="DI31" s="10" t="s">
        <v>205</v>
      </c>
      <c r="DJ31" s="10" t="s">
        <v>205</v>
      </c>
      <c r="DK31" s="10" t="s">
        <v>205</v>
      </c>
    </row>
    <row r="32" spans="1:115" x14ac:dyDescent="0.2">
      <c r="A32" s="25" t="s">
        <v>929</v>
      </c>
      <c r="B32" s="13" t="s">
        <v>205</v>
      </c>
      <c r="C32" s="26" t="s">
        <v>949</v>
      </c>
      <c r="D32" s="10" t="s">
        <v>205</v>
      </c>
      <c r="E32" s="10" t="s">
        <v>220</v>
      </c>
      <c r="F32" s="26" t="s">
        <v>950</v>
      </c>
      <c r="G32" s="15">
        <v>76140</v>
      </c>
      <c r="H32" s="15">
        <v>100000</v>
      </c>
      <c r="I32" s="15">
        <v>44639</v>
      </c>
      <c r="J32" s="15">
        <v>15000</v>
      </c>
      <c r="K32" s="15">
        <v>0</v>
      </c>
      <c r="L32" s="10" t="s">
        <v>185</v>
      </c>
      <c r="M32" s="15">
        <v>235779</v>
      </c>
      <c r="N32" s="15">
        <v>76140</v>
      </c>
      <c r="O32" s="15">
        <v>100000</v>
      </c>
      <c r="P32" s="15">
        <v>44639</v>
      </c>
      <c r="Q32" s="15">
        <v>15000</v>
      </c>
      <c r="R32" s="15">
        <v>0</v>
      </c>
      <c r="S32" s="10" t="s">
        <v>185</v>
      </c>
      <c r="T32" s="15">
        <v>235779</v>
      </c>
      <c r="U32" s="15">
        <v>1293019</v>
      </c>
      <c r="V32" s="15">
        <v>1309135</v>
      </c>
      <c r="W32" s="10" t="s">
        <v>452</v>
      </c>
      <c r="X32" s="15">
        <v>84353</v>
      </c>
      <c r="Y32" s="15">
        <v>100000</v>
      </c>
      <c r="Z32" s="15">
        <v>44996</v>
      </c>
      <c r="AA32" s="15">
        <v>0</v>
      </c>
      <c r="AB32" s="15">
        <v>0</v>
      </c>
      <c r="AC32" s="10" t="s">
        <v>185</v>
      </c>
      <c r="AD32" s="15">
        <v>229349</v>
      </c>
      <c r="AE32" s="10" t="s">
        <v>453</v>
      </c>
      <c r="AF32" s="15">
        <v>6928</v>
      </c>
      <c r="AG32" s="15">
        <v>0</v>
      </c>
      <c r="AH32" s="15">
        <v>13680</v>
      </c>
      <c r="AI32" s="15">
        <v>0</v>
      </c>
      <c r="AJ32" s="15">
        <v>0</v>
      </c>
      <c r="AK32" s="10" t="s">
        <v>185</v>
      </c>
      <c r="AL32" s="15">
        <v>20608</v>
      </c>
      <c r="AM32" s="10" t="s">
        <v>428</v>
      </c>
      <c r="AN32" s="15">
        <v>8311</v>
      </c>
      <c r="AO32" s="15">
        <v>0</v>
      </c>
      <c r="AP32" s="15">
        <v>13680</v>
      </c>
      <c r="AQ32" s="15">
        <v>0</v>
      </c>
      <c r="AR32" s="15">
        <v>0</v>
      </c>
      <c r="AS32" s="10" t="s">
        <v>185</v>
      </c>
      <c r="AT32" s="15">
        <v>21991</v>
      </c>
      <c r="AU32" s="15">
        <v>271948</v>
      </c>
      <c r="AV32" s="15">
        <v>1313709</v>
      </c>
      <c r="AW32" s="15">
        <v>6000</v>
      </c>
      <c r="AX32" s="15">
        <v>10000</v>
      </c>
      <c r="AY32" s="15">
        <v>1329709</v>
      </c>
      <c r="AZ32" s="14">
        <v>67</v>
      </c>
      <c r="BA32" s="15">
        <v>3225</v>
      </c>
      <c r="BB32" s="15">
        <v>3225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  <c r="BK32" s="10" t="s">
        <v>185</v>
      </c>
      <c r="BL32" s="10" t="s">
        <v>185</v>
      </c>
      <c r="BM32" s="15">
        <v>3225</v>
      </c>
      <c r="BN32" s="15">
        <v>3225</v>
      </c>
      <c r="BO32" s="15">
        <v>292882</v>
      </c>
      <c r="BP32" s="15">
        <v>300740</v>
      </c>
      <c r="BQ32" s="15">
        <v>334963</v>
      </c>
      <c r="BR32" s="15">
        <v>309528.33332999999</v>
      </c>
      <c r="BS32" s="15">
        <v>18571.7</v>
      </c>
      <c r="BT32" s="15">
        <v>4643</v>
      </c>
      <c r="BU32" s="15">
        <v>13646</v>
      </c>
      <c r="BV32" s="15">
        <v>3412</v>
      </c>
      <c r="BW32" s="15">
        <v>3412</v>
      </c>
      <c r="BX32" s="10" t="s">
        <v>452</v>
      </c>
      <c r="BY32" s="15">
        <v>3332</v>
      </c>
      <c r="BZ32" s="15">
        <v>0</v>
      </c>
      <c r="CA32" s="15">
        <v>0</v>
      </c>
      <c r="CB32" s="15">
        <v>0</v>
      </c>
      <c r="CC32" s="15">
        <v>0</v>
      </c>
      <c r="CD32" s="10" t="s">
        <v>185</v>
      </c>
      <c r="CE32" s="15">
        <v>3332</v>
      </c>
      <c r="CF32" s="10" t="s">
        <v>453</v>
      </c>
      <c r="CG32" s="15">
        <v>3429</v>
      </c>
      <c r="CH32" s="15">
        <v>0</v>
      </c>
      <c r="CI32" s="15">
        <v>0</v>
      </c>
      <c r="CJ32" s="15">
        <v>0</v>
      </c>
      <c r="CK32" s="15">
        <v>0</v>
      </c>
      <c r="CL32" s="10" t="s">
        <v>185</v>
      </c>
      <c r="CM32" s="15">
        <v>3429</v>
      </c>
      <c r="CN32" s="15">
        <v>6761</v>
      </c>
      <c r="CO32" s="10" t="s">
        <v>205</v>
      </c>
      <c r="CP32" s="10" t="s">
        <v>205</v>
      </c>
      <c r="CQ32" s="10" t="s">
        <v>205</v>
      </c>
      <c r="CR32" s="10" t="s">
        <v>205</v>
      </c>
      <c r="CS32" s="10" t="s">
        <v>205</v>
      </c>
      <c r="CT32" s="10" t="s">
        <v>205</v>
      </c>
      <c r="CU32" s="10" t="s">
        <v>205</v>
      </c>
      <c r="CV32" s="10" t="s">
        <v>205</v>
      </c>
      <c r="CW32" s="10" t="s">
        <v>205</v>
      </c>
      <c r="CX32" s="10" t="s">
        <v>205</v>
      </c>
      <c r="CY32" s="10" t="s">
        <v>205</v>
      </c>
      <c r="CZ32" s="10" t="s">
        <v>205</v>
      </c>
      <c r="DA32" s="10" t="s">
        <v>205</v>
      </c>
      <c r="DB32" s="10" t="s">
        <v>205</v>
      </c>
      <c r="DC32" s="10" t="s">
        <v>205</v>
      </c>
      <c r="DD32" s="10" t="s">
        <v>205</v>
      </c>
      <c r="DE32" s="10" t="s">
        <v>205</v>
      </c>
      <c r="DF32" s="10" t="s">
        <v>205</v>
      </c>
      <c r="DG32" s="10" t="s">
        <v>205</v>
      </c>
      <c r="DH32" s="10" t="s">
        <v>205</v>
      </c>
      <c r="DI32" s="10" t="s">
        <v>205</v>
      </c>
      <c r="DJ32" s="10" t="s">
        <v>205</v>
      </c>
      <c r="DK32" s="10" t="s">
        <v>205</v>
      </c>
    </row>
    <row r="33" spans="1:115" x14ac:dyDescent="0.2">
      <c r="A33" s="25" t="s">
        <v>952</v>
      </c>
      <c r="B33" s="13" t="s">
        <v>205</v>
      </c>
      <c r="C33" s="26" t="s">
        <v>226</v>
      </c>
      <c r="D33" s="10" t="s">
        <v>205</v>
      </c>
      <c r="E33" s="10" t="s">
        <v>220</v>
      </c>
      <c r="F33" s="26" t="s">
        <v>977</v>
      </c>
      <c r="G33" s="15">
        <v>71818</v>
      </c>
      <c r="H33" s="15">
        <v>71818</v>
      </c>
      <c r="I33" s="15">
        <v>58478</v>
      </c>
      <c r="J33" s="15">
        <v>0</v>
      </c>
      <c r="K33" s="15">
        <v>0</v>
      </c>
      <c r="L33" s="10" t="s">
        <v>228</v>
      </c>
      <c r="M33" s="15">
        <v>202114</v>
      </c>
      <c r="N33" s="15">
        <v>71818</v>
      </c>
      <c r="O33" s="15">
        <v>71818</v>
      </c>
      <c r="P33" s="15">
        <v>58478</v>
      </c>
      <c r="Q33" s="15">
        <v>0</v>
      </c>
      <c r="R33" s="15">
        <v>0</v>
      </c>
      <c r="S33" s="10" t="s">
        <v>261</v>
      </c>
      <c r="T33" s="15">
        <v>202114</v>
      </c>
      <c r="U33" s="15">
        <v>895500</v>
      </c>
      <c r="V33" s="15">
        <v>919704</v>
      </c>
      <c r="W33" s="10" t="s">
        <v>969</v>
      </c>
      <c r="X33" s="15">
        <v>69500</v>
      </c>
      <c r="Y33" s="15">
        <v>69501</v>
      </c>
      <c r="Z33" s="15">
        <v>58945</v>
      </c>
      <c r="AA33" s="15">
        <v>0</v>
      </c>
      <c r="AB33" s="15">
        <v>0</v>
      </c>
      <c r="AC33" s="10" t="s">
        <v>925</v>
      </c>
      <c r="AD33" s="15">
        <v>197946</v>
      </c>
      <c r="AE33" s="10" t="s">
        <v>185</v>
      </c>
      <c r="AF33" s="10" t="s">
        <v>185</v>
      </c>
      <c r="AG33" s="10" t="s">
        <v>185</v>
      </c>
      <c r="AH33" s="15">
        <v>0</v>
      </c>
      <c r="AI33" s="10" t="s">
        <v>185</v>
      </c>
      <c r="AJ33" s="10" t="s">
        <v>185</v>
      </c>
      <c r="AK33" s="10" t="s">
        <v>185</v>
      </c>
      <c r="AL33" s="15">
        <v>0</v>
      </c>
      <c r="AM33" s="10" t="s">
        <v>185</v>
      </c>
      <c r="AN33" s="10" t="s">
        <v>185</v>
      </c>
      <c r="AO33" s="10" t="s">
        <v>185</v>
      </c>
      <c r="AP33" s="10" t="s">
        <v>185</v>
      </c>
      <c r="AQ33" s="10" t="s">
        <v>185</v>
      </c>
      <c r="AR33" s="10" t="s">
        <v>185</v>
      </c>
      <c r="AS33" s="10" t="s">
        <v>185</v>
      </c>
      <c r="AT33" s="10" t="s">
        <v>185</v>
      </c>
      <c r="AU33" s="15">
        <v>197946</v>
      </c>
      <c r="AV33" s="15">
        <v>907602</v>
      </c>
      <c r="AW33" s="10" t="s">
        <v>185</v>
      </c>
      <c r="AX33" s="10" t="s">
        <v>185</v>
      </c>
      <c r="AY33" s="15">
        <v>907602</v>
      </c>
      <c r="AZ33" s="14">
        <v>60</v>
      </c>
      <c r="BA33" s="10" t="s">
        <v>185</v>
      </c>
      <c r="BB33" s="10" t="s">
        <v>185</v>
      </c>
      <c r="BC33" s="10" t="s">
        <v>185</v>
      </c>
      <c r="BD33" s="10" t="s">
        <v>185</v>
      </c>
      <c r="BE33" s="10" t="s">
        <v>185</v>
      </c>
      <c r="BF33" s="10" t="s">
        <v>185</v>
      </c>
      <c r="BG33" s="10" t="s">
        <v>185</v>
      </c>
      <c r="BH33" s="10" t="s">
        <v>185</v>
      </c>
      <c r="BI33" s="10" t="s">
        <v>185</v>
      </c>
      <c r="BJ33" s="10" t="s">
        <v>185</v>
      </c>
      <c r="BK33" s="10" t="s">
        <v>185</v>
      </c>
      <c r="BL33" s="10" t="s">
        <v>185</v>
      </c>
      <c r="BM33" s="10" t="s">
        <v>185</v>
      </c>
      <c r="BN33" s="10" t="s">
        <v>185</v>
      </c>
      <c r="BO33" s="15">
        <v>0</v>
      </c>
      <c r="BP33" s="10" t="s">
        <v>185</v>
      </c>
      <c r="BQ33" s="10" t="s">
        <v>185</v>
      </c>
      <c r="BR33" s="15">
        <v>0</v>
      </c>
      <c r="BS33" s="15">
        <v>0</v>
      </c>
      <c r="BT33" s="15">
        <v>0</v>
      </c>
      <c r="BU33" s="10" t="s">
        <v>185</v>
      </c>
      <c r="BV33" s="10" t="s">
        <v>185</v>
      </c>
      <c r="BW33" s="10" t="s">
        <v>185</v>
      </c>
      <c r="BX33" s="10" t="s">
        <v>969</v>
      </c>
      <c r="BY33" s="10" t="s">
        <v>185</v>
      </c>
      <c r="BZ33" s="10" t="s">
        <v>185</v>
      </c>
      <c r="CA33" s="15">
        <v>0</v>
      </c>
      <c r="CB33" s="10" t="s">
        <v>185</v>
      </c>
      <c r="CC33" s="10" t="s">
        <v>185</v>
      </c>
      <c r="CD33" s="10" t="s">
        <v>185</v>
      </c>
      <c r="CE33" s="15">
        <v>0</v>
      </c>
      <c r="CF33" s="10" t="s">
        <v>228</v>
      </c>
      <c r="CG33" s="10" t="s">
        <v>185</v>
      </c>
      <c r="CH33" s="10" t="s">
        <v>185</v>
      </c>
      <c r="CI33" s="15">
        <v>0</v>
      </c>
      <c r="CJ33" s="10" t="s">
        <v>185</v>
      </c>
      <c r="CK33" s="10" t="s">
        <v>185</v>
      </c>
      <c r="CL33" s="10" t="s">
        <v>185</v>
      </c>
      <c r="CM33" s="15">
        <v>0</v>
      </c>
      <c r="CN33" s="15">
        <v>0</v>
      </c>
      <c r="CO33" s="10" t="s">
        <v>205</v>
      </c>
      <c r="CP33" s="10" t="s">
        <v>205</v>
      </c>
      <c r="CQ33" s="10" t="s">
        <v>205</v>
      </c>
      <c r="CR33" s="10" t="s">
        <v>205</v>
      </c>
      <c r="CS33" s="10" t="s">
        <v>205</v>
      </c>
      <c r="CT33" s="10" t="s">
        <v>205</v>
      </c>
      <c r="CU33" s="10" t="s">
        <v>205</v>
      </c>
      <c r="CV33" s="10" t="s">
        <v>205</v>
      </c>
      <c r="CW33" s="10" t="s">
        <v>205</v>
      </c>
      <c r="CX33" s="10" t="s">
        <v>205</v>
      </c>
      <c r="CY33" s="10" t="s">
        <v>205</v>
      </c>
      <c r="CZ33" s="10" t="s">
        <v>205</v>
      </c>
      <c r="DA33" s="10" t="s">
        <v>205</v>
      </c>
      <c r="DB33" s="10" t="s">
        <v>205</v>
      </c>
      <c r="DC33" s="10" t="s">
        <v>205</v>
      </c>
      <c r="DD33" s="10" t="s">
        <v>205</v>
      </c>
      <c r="DE33" s="10" t="s">
        <v>185</v>
      </c>
      <c r="DF33" s="10" t="s">
        <v>205</v>
      </c>
      <c r="DG33" s="10" t="s">
        <v>205</v>
      </c>
      <c r="DH33" s="10" t="s">
        <v>205</v>
      </c>
      <c r="DI33" s="10" t="s">
        <v>205</v>
      </c>
      <c r="DJ33" s="10" t="s">
        <v>205</v>
      </c>
      <c r="DK33" s="10" t="s">
        <v>205</v>
      </c>
    </row>
    <row r="34" spans="1:115" x14ac:dyDescent="0.2">
      <c r="A34" s="25" t="s">
        <v>978</v>
      </c>
      <c r="B34" s="13" t="s">
        <v>205</v>
      </c>
      <c r="C34" s="26" t="s">
        <v>287</v>
      </c>
      <c r="D34" s="10" t="s">
        <v>205</v>
      </c>
      <c r="E34" s="10" t="s">
        <v>220</v>
      </c>
      <c r="F34" s="26" t="s">
        <v>998</v>
      </c>
      <c r="G34" s="15">
        <v>39015</v>
      </c>
      <c r="H34" s="15">
        <v>0</v>
      </c>
      <c r="I34" s="15">
        <v>13392</v>
      </c>
      <c r="J34" s="15">
        <v>0</v>
      </c>
      <c r="K34" s="15">
        <v>0</v>
      </c>
      <c r="L34" s="10" t="s">
        <v>228</v>
      </c>
      <c r="M34" s="15">
        <v>52407</v>
      </c>
      <c r="N34" s="15">
        <v>39015</v>
      </c>
      <c r="O34" s="15">
        <v>0</v>
      </c>
      <c r="P34" s="15">
        <v>13392</v>
      </c>
      <c r="Q34" s="15">
        <v>0</v>
      </c>
      <c r="R34" s="15">
        <v>0</v>
      </c>
      <c r="S34" s="10" t="s">
        <v>185</v>
      </c>
      <c r="T34" s="15">
        <v>52407</v>
      </c>
      <c r="U34" s="15">
        <v>239292</v>
      </c>
      <c r="V34" s="15">
        <v>239292</v>
      </c>
      <c r="W34" s="10" t="s">
        <v>643</v>
      </c>
      <c r="X34" s="15">
        <v>38797</v>
      </c>
      <c r="Y34" s="15">
        <v>0</v>
      </c>
      <c r="Z34" s="15">
        <v>13498</v>
      </c>
      <c r="AA34" s="15">
        <v>0</v>
      </c>
      <c r="AB34" s="15">
        <v>0</v>
      </c>
      <c r="AC34" s="10" t="s">
        <v>185</v>
      </c>
      <c r="AD34" s="15">
        <v>52295</v>
      </c>
      <c r="AE34" s="10" t="s">
        <v>666</v>
      </c>
      <c r="AF34" s="15">
        <v>38797</v>
      </c>
      <c r="AG34" s="15">
        <v>0</v>
      </c>
      <c r="AH34" s="15">
        <v>13498</v>
      </c>
      <c r="AI34" s="15">
        <v>0</v>
      </c>
      <c r="AJ34" s="15">
        <v>0</v>
      </c>
      <c r="AK34" s="10" t="s">
        <v>185</v>
      </c>
      <c r="AL34" s="15">
        <v>52295</v>
      </c>
      <c r="AM34" s="10" t="s">
        <v>228</v>
      </c>
      <c r="AN34" s="10" t="s">
        <v>185</v>
      </c>
      <c r="AO34" s="10" t="s">
        <v>185</v>
      </c>
      <c r="AP34" s="10" t="s">
        <v>185</v>
      </c>
      <c r="AQ34" s="10" t="s">
        <v>185</v>
      </c>
      <c r="AR34" s="10" t="s">
        <v>185</v>
      </c>
      <c r="AS34" s="10" t="s">
        <v>185</v>
      </c>
      <c r="AT34" s="10" t="s">
        <v>185</v>
      </c>
      <c r="AU34" s="15">
        <v>104590</v>
      </c>
      <c r="AV34" s="15">
        <v>244905</v>
      </c>
      <c r="AW34" s="15">
        <v>244904</v>
      </c>
      <c r="AX34" s="15">
        <v>0</v>
      </c>
      <c r="AY34" s="15">
        <v>489809</v>
      </c>
      <c r="AZ34" s="14">
        <v>53</v>
      </c>
      <c r="BA34" s="15">
        <v>0</v>
      </c>
      <c r="BB34" s="10" t="s">
        <v>228</v>
      </c>
      <c r="BC34" s="15">
        <v>0</v>
      </c>
      <c r="BD34" s="10" t="s">
        <v>228</v>
      </c>
      <c r="BE34" s="15">
        <v>0</v>
      </c>
      <c r="BF34" s="10" t="s">
        <v>228</v>
      </c>
      <c r="BG34" s="15">
        <v>0</v>
      </c>
      <c r="BH34" s="10" t="s">
        <v>228</v>
      </c>
      <c r="BI34" s="15">
        <v>0</v>
      </c>
      <c r="BJ34" s="10" t="s">
        <v>228</v>
      </c>
      <c r="BK34" s="10" t="s">
        <v>185</v>
      </c>
      <c r="BL34" s="10" t="s">
        <v>228</v>
      </c>
      <c r="BM34" s="15">
        <v>0</v>
      </c>
      <c r="BN34" s="10" t="s">
        <v>185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0</v>
      </c>
      <c r="BV34" s="15">
        <v>0</v>
      </c>
      <c r="BW34" s="15">
        <v>0</v>
      </c>
      <c r="BX34" s="10" t="s">
        <v>643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10" t="s">
        <v>185</v>
      </c>
      <c r="CE34" s="15">
        <v>0</v>
      </c>
      <c r="CF34" s="10" t="s">
        <v>666</v>
      </c>
      <c r="CG34" s="15">
        <v>0</v>
      </c>
      <c r="CH34" s="15">
        <v>0</v>
      </c>
      <c r="CI34" s="15">
        <v>0</v>
      </c>
      <c r="CJ34" s="15">
        <v>0</v>
      </c>
      <c r="CK34" s="15">
        <v>0</v>
      </c>
      <c r="CL34" s="10" t="s">
        <v>185</v>
      </c>
      <c r="CM34" s="15">
        <v>0</v>
      </c>
      <c r="CN34" s="15">
        <v>0</v>
      </c>
      <c r="CO34" s="10" t="s">
        <v>205</v>
      </c>
      <c r="CP34" s="10" t="s">
        <v>205</v>
      </c>
      <c r="CQ34" s="10" t="s">
        <v>205</v>
      </c>
      <c r="CR34" s="10" t="s">
        <v>205</v>
      </c>
      <c r="CS34" s="10" t="s">
        <v>205</v>
      </c>
      <c r="CT34" s="10" t="s">
        <v>205</v>
      </c>
      <c r="CU34" s="10" t="s">
        <v>205</v>
      </c>
      <c r="CV34" s="10" t="s">
        <v>205</v>
      </c>
      <c r="CW34" s="10" t="s">
        <v>205</v>
      </c>
      <c r="CX34" s="10" t="s">
        <v>205</v>
      </c>
      <c r="CY34" s="10" t="s">
        <v>205</v>
      </c>
      <c r="CZ34" s="10" t="s">
        <v>205</v>
      </c>
      <c r="DA34" s="10" t="s">
        <v>205</v>
      </c>
      <c r="DB34" s="10" t="s">
        <v>205</v>
      </c>
      <c r="DC34" s="10" t="s">
        <v>205</v>
      </c>
      <c r="DD34" s="10" t="s">
        <v>205</v>
      </c>
      <c r="DE34" s="10" t="s">
        <v>205</v>
      </c>
      <c r="DF34" s="10" t="s">
        <v>205</v>
      </c>
      <c r="DG34" s="10" t="s">
        <v>205</v>
      </c>
      <c r="DH34" s="10" t="s">
        <v>205</v>
      </c>
      <c r="DI34" s="10" t="s">
        <v>205</v>
      </c>
      <c r="DJ34" s="10" t="s">
        <v>205</v>
      </c>
      <c r="DK34" s="10" t="s">
        <v>205</v>
      </c>
    </row>
    <row r="35" spans="1:115" x14ac:dyDescent="0.2">
      <c r="A35" s="25" t="s">
        <v>1000</v>
      </c>
      <c r="B35" s="13" t="s">
        <v>205</v>
      </c>
      <c r="C35" s="26" t="s">
        <v>258</v>
      </c>
      <c r="D35" s="10" t="s">
        <v>205</v>
      </c>
      <c r="E35" s="10" t="s">
        <v>220</v>
      </c>
      <c r="F35" s="26" t="s">
        <v>1019</v>
      </c>
      <c r="G35" s="15">
        <v>30000</v>
      </c>
      <c r="H35" s="15">
        <v>26489</v>
      </c>
      <c r="I35" s="15">
        <v>21816</v>
      </c>
      <c r="J35" s="10" t="s">
        <v>185</v>
      </c>
      <c r="K35" s="10" t="s">
        <v>185</v>
      </c>
      <c r="L35" s="10" t="s">
        <v>228</v>
      </c>
      <c r="M35" s="15">
        <v>78305</v>
      </c>
      <c r="N35" s="15">
        <v>30000</v>
      </c>
      <c r="O35" s="15">
        <v>26489</v>
      </c>
      <c r="P35" s="15">
        <v>21816</v>
      </c>
      <c r="Q35" s="10" t="s">
        <v>185</v>
      </c>
      <c r="R35" s="10" t="s">
        <v>185</v>
      </c>
      <c r="S35" s="10" t="s">
        <v>185</v>
      </c>
      <c r="T35" s="15">
        <v>78305</v>
      </c>
      <c r="U35" s="15">
        <v>357147</v>
      </c>
      <c r="V35" s="15">
        <v>357147</v>
      </c>
      <c r="W35" s="10" t="s">
        <v>1020</v>
      </c>
      <c r="X35" s="15">
        <v>30000</v>
      </c>
      <c r="Y35" s="15">
        <v>25897</v>
      </c>
      <c r="Z35" s="15">
        <v>21990</v>
      </c>
      <c r="AA35" s="15">
        <v>0</v>
      </c>
      <c r="AB35" s="15">
        <v>0</v>
      </c>
      <c r="AC35" s="10" t="s">
        <v>185</v>
      </c>
      <c r="AD35" s="15">
        <v>77887</v>
      </c>
      <c r="AE35" s="10" t="s">
        <v>228</v>
      </c>
      <c r="AF35" s="10" t="s">
        <v>185</v>
      </c>
      <c r="AG35" s="10" t="s">
        <v>185</v>
      </c>
      <c r="AH35" s="15">
        <v>0</v>
      </c>
      <c r="AI35" s="10" t="s">
        <v>185</v>
      </c>
      <c r="AJ35" s="10" t="s">
        <v>185</v>
      </c>
      <c r="AK35" s="10" t="s">
        <v>185</v>
      </c>
      <c r="AL35" s="15">
        <v>0</v>
      </c>
      <c r="AM35" s="10" t="s">
        <v>228</v>
      </c>
      <c r="AN35" s="10" t="s">
        <v>185</v>
      </c>
      <c r="AO35" s="10" t="s">
        <v>185</v>
      </c>
      <c r="AP35" s="10" t="s">
        <v>185</v>
      </c>
      <c r="AQ35" s="10" t="s">
        <v>185</v>
      </c>
      <c r="AR35" s="10" t="s">
        <v>185</v>
      </c>
      <c r="AS35" s="10" t="s">
        <v>185</v>
      </c>
      <c r="AT35" s="10" t="s">
        <v>185</v>
      </c>
      <c r="AU35" s="15">
        <v>77887</v>
      </c>
      <c r="AV35" s="15">
        <v>366485</v>
      </c>
      <c r="AW35" s="10" t="s">
        <v>185</v>
      </c>
      <c r="AX35" s="10" t="s">
        <v>185</v>
      </c>
      <c r="AY35" s="15">
        <v>366485</v>
      </c>
      <c r="AZ35" s="14">
        <v>52</v>
      </c>
      <c r="BA35" s="10" t="s">
        <v>185</v>
      </c>
      <c r="BB35" s="10" t="s">
        <v>185</v>
      </c>
      <c r="BC35" s="10" t="s">
        <v>185</v>
      </c>
      <c r="BD35" s="10" t="s">
        <v>185</v>
      </c>
      <c r="BE35" s="10" t="s">
        <v>185</v>
      </c>
      <c r="BF35" s="10" t="s">
        <v>185</v>
      </c>
      <c r="BG35" s="10" t="s">
        <v>185</v>
      </c>
      <c r="BH35" s="10" t="s">
        <v>185</v>
      </c>
      <c r="BI35" s="10" t="s">
        <v>185</v>
      </c>
      <c r="BJ35" s="10" t="s">
        <v>185</v>
      </c>
      <c r="BK35" s="10" t="s">
        <v>185</v>
      </c>
      <c r="BL35" s="10" t="s">
        <v>185</v>
      </c>
      <c r="BM35" s="10" t="s">
        <v>185</v>
      </c>
      <c r="BN35" s="10" t="s">
        <v>185</v>
      </c>
      <c r="BO35" s="10" t="s">
        <v>228</v>
      </c>
      <c r="BP35" s="10" t="s">
        <v>228</v>
      </c>
      <c r="BQ35" s="10" t="s">
        <v>185</v>
      </c>
      <c r="BR35" s="10" t="s">
        <v>185</v>
      </c>
      <c r="BS35" s="10" t="s">
        <v>185</v>
      </c>
      <c r="BT35" s="10" t="s">
        <v>185</v>
      </c>
      <c r="BU35" s="10" t="s">
        <v>185</v>
      </c>
      <c r="BV35" s="10" t="s">
        <v>185</v>
      </c>
      <c r="BW35" s="10" t="s">
        <v>185</v>
      </c>
      <c r="BX35" s="10" t="s">
        <v>1020</v>
      </c>
      <c r="BY35" s="10" t="s">
        <v>185</v>
      </c>
      <c r="BZ35" s="10" t="s">
        <v>185</v>
      </c>
      <c r="CA35" s="15">
        <v>0</v>
      </c>
      <c r="CB35" s="10" t="s">
        <v>185</v>
      </c>
      <c r="CC35" s="10" t="s">
        <v>185</v>
      </c>
      <c r="CD35" s="10" t="s">
        <v>185</v>
      </c>
      <c r="CE35" s="15">
        <v>0</v>
      </c>
      <c r="CF35" s="10" t="s">
        <v>228</v>
      </c>
      <c r="CG35" s="10" t="s">
        <v>185</v>
      </c>
      <c r="CH35" s="10" t="s">
        <v>185</v>
      </c>
      <c r="CI35" s="15">
        <v>0</v>
      </c>
      <c r="CJ35" s="10" t="s">
        <v>185</v>
      </c>
      <c r="CK35" s="10" t="s">
        <v>185</v>
      </c>
      <c r="CL35" s="10" t="s">
        <v>185</v>
      </c>
      <c r="CM35" s="15">
        <v>0</v>
      </c>
      <c r="CN35" s="15">
        <v>0</v>
      </c>
      <c r="CO35" s="10" t="s">
        <v>205</v>
      </c>
      <c r="CP35" s="10" t="s">
        <v>205</v>
      </c>
      <c r="CQ35" s="10" t="s">
        <v>205</v>
      </c>
      <c r="CR35" s="10" t="s">
        <v>205</v>
      </c>
      <c r="CS35" s="10" t="s">
        <v>205</v>
      </c>
      <c r="CT35" s="10" t="s">
        <v>205</v>
      </c>
      <c r="CU35" s="10" t="s">
        <v>205</v>
      </c>
      <c r="CV35" s="10" t="s">
        <v>205</v>
      </c>
      <c r="CW35" s="10" t="s">
        <v>205</v>
      </c>
      <c r="CX35" s="10" t="s">
        <v>205</v>
      </c>
      <c r="CY35" s="10" t="s">
        <v>205</v>
      </c>
      <c r="CZ35" s="10" t="s">
        <v>205</v>
      </c>
      <c r="DA35" s="10" t="s">
        <v>205</v>
      </c>
      <c r="DB35" s="10" t="s">
        <v>205</v>
      </c>
      <c r="DC35" s="10" t="s">
        <v>205</v>
      </c>
      <c r="DD35" s="10" t="s">
        <v>205</v>
      </c>
      <c r="DE35" s="10" t="s">
        <v>205</v>
      </c>
      <c r="DF35" s="10" t="s">
        <v>205</v>
      </c>
      <c r="DG35" s="10" t="s">
        <v>205</v>
      </c>
      <c r="DH35" s="10" t="s">
        <v>205</v>
      </c>
      <c r="DI35" s="10" t="s">
        <v>205</v>
      </c>
      <c r="DJ35" s="10" t="s">
        <v>205</v>
      </c>
      <c r="DK35" s="10" t="s">
        <v>205</v>
      </c>
    </row>
    <row r="36" spans="1:115" x14ac:dyDescent="0.2">
      <c r="A36" s="25" t="s">
        <v>1021</v>
      </c>
      <c r="B36" s="13" t="s">
        <v>205</v>
      </c>
      <c r="C36" s="26" t="s">
        <v>381</v>
      </c>
      <c r="D36" s="10" t="s">
        <v>205</v>
      </c>
      <c r="E36" s="10" t="s">
        <v>205</v>
      </c>
      <c r="F36" s="26" t="s">
        <v>1036</v>
      </c>
      <c r="G36" s="15">
        <v>29832</v>
      </c>
      <c r="H36" s="15">
        <v>1000</v>
      </c>
      <c r="I36" s="15">
        <v>13399</v>
      </c>
      <c r="J36" s="15">
        <v>0</v>
      </c>
      <c r="K36" s="15">
        <v>0</v>
      </c>
      <c r="L36" s="10" t="s">
        <v>185</v>
      </c>
      <c r="M36" s="15">
        <v>44231</v>
      </c>
      <c r="N36" s="15">
        <v>29832</v>
      </c>
      <c r="O36" s="15">
        <v>1000</v>
      </c>
      <c r="P36" s="15">
        <v>13399</v>
      </c>
      <c r="Q36" s="15">
        <v>0</v>
      </c>
      <c r="R36" s="15">
        <v>0</v>
      </c>
      <c r="S36" s="10" t="s">
        <v>185</v>
      </c>
      <c r="T36" s="15">
        <v>44231</v>
      </c>
      <c r="U36" s="15">
        <v>66500</v>
      </c>
      <c r="V36" s="15">
        <v>44231</v>
      </c>
      <c r="W36" s="10" t="s">
        <v>718</v>
      </c>
      <c r="X36" s="10" t="s">
        <v>185</v>
      </c>
      <c r="Y36" s="10" t="s">
        <v>185</v>
      </c>
      <c r="Z36" s="15">
        <v>0</v>
      </c>
      <c r="AA36" s="10" t="s">
        <v>185</v>
      </c>
      <c r="AB36" s="10" t="s">
        <v>185</v>
      </c>
      <c r="AC36" s="10" t="s">
        <v>185</v>
      </c>
      <c r="AD36" s="15">
        <v>0</v>
      </c>
      <c r="AE36" s="10" t="s">
        <v>744</v>
      </c>
      <c r="AF36" s="15">
        <v>30215</v>
      </c>
      <c r="AG36" s="15">
        <v>1000</v>
      </c>
      <c r="AH36" s="15">
        <v>13879</v>
      </c>
      <c r="AI36" s="15">
        <v>0</v>
      </c>
      <c r="AJ36" s="15">
        <v>0</v>
      </c>
      <c r="AK36" s="10" t="s">
        <v>185</v>
      </c>
      <c r="AL36" s="15">
        <v>45094</v>
      </c>
      <c r="AM36" s="10" t="s">
        <v>185</v>
      </c>
      <c r="AN36" s="10" t="s">
        <v>185</v>
      </c>
      <c r="AO36" s="10" t="s">
        <v>185</v>
      </c>
      <c r="AP36" s="10" t="s">
        <v>185</v>
      </c>
      <c r="AQ36" s="10" t="s">
        <v>185</v>
      </c>
      <c r="AR36" s="10" t="s">
        <v>185</v>
      </c>
      <c r="AS36" s="10" t="s">
        <v>185</v>
      </c>
      <c r="AT36" s="10" t="s">
        <v>185</v>
      </c>
      <c r="AU36" s="15">
        <v>45094</v>
      </c>
      <c r="AV36" s="10" t="s">
        <v>185</v>
      </c>
      <c r="AW36" s="15">
        <v>79500</v>
      </c>
      <c r="AX36" s="10" t="s">
        <v>185</v>
      </c>
      <c r="AY36" s="15">
        <v>79500</v>
      </c>
      <c r="AZ36" s="14">
        <v>58</v>
      </c>
      <c r="BA36" s="15">
        <v>0</v>
      </c>
      <c r="BB36" s="10" t="s">
        <v>185</v>
      </c>
      <c r="BC36" s="15">
        <v>0</v>
      </c>
      <c r="BD36" s="10" t="s">
        <v>185</v>
      </c>
      <c r="BE36" s="15">
        <v>0</v>
      </c>
      <c r="BF36" s="10" t="s">
        <v>185</v>
      </c>
      <c r="BG36" s="15">
        <v>0</v>
      </c>
      <c r="BH36" s="10" t="s">
        <v>185</v>
      </c>
      <c r="BI36" s="15">
        <v>0</v>
      </c>
      <c r="BJ36" s="10" t="s">
        <v>185</v>
      </c>
      <c r="BK36" s="10" t="s">
        <v>260</v>
      </c>
      <c r="BL36" s="10" t="s">
        <v>185</v>
      </c>
      <c r="BM36" s="15">
        <v>0</v>
      </c>
      <c r="BN36" s="10" t="s">
        <v>185</v>
      </c>
      <c r="BO36" s="15">
        <v>0</v>
      </c>
      <c r="BP36" s="15">
        <v>0</v>
      </c>
      <c r="BQ36" s="10" t="s">
        <v>185</v>
      </c>
      <c r="BR36" s="15">
        <v>0</v>
      </c>
      <c r="BS36" s="15">
        <v>0</v>
      </c>
      <c r="BT36" s="15">
        <v>0</v>
      </c>
      <c r="BU36" s="10" t="s">
        <v>185</v>
      </c>
      <c r="BV36" s="10" t="s">
        <v>185</v>
      </c>
      <c r="BW36" s="10" t="s">
        <v>185</v>
      </c>
      <c r="BX36" s="10" t="s">
        <v>718</v>
      </c>
      <c r="BY36" s="10" t="s">
        <v>185</v>
      </c>
      <c r="BZ36" s="10" t="s">
        <v>185</v>
      </c>
      <c r="CA36" s="15">
        <v>0</v>
      </c>
      <c r="CB36" s="10" t="s">
        <v>185</v>
      </c>
      <c r="CC36" s="10" t="s">
        <v>185</v>
      </c>
      <c r="CD36" s="10" t="s">
        <v>185</v>
      </c>
      <c r="CE36" s="15">
        <v>0</v>
      </c>
      <c r="CF36" s="10" t="s">
        <v>744</v>
      </c>
      <c r="CG36" s="10" t="s">
        <v>185</v>
      </c>
      <c r="CH36" s="10" t="s">
        <v>185</v>
      </c>
      <c r="CI36" s="15">
        <v>0</v>
      </c>
      <c r="CJ36" s="10" t="s">
        <v>185</v>
      </c>
      <c r="CK36" s="10" t="s">
        <v>185</v>
      </c>
      <c r="CL36" s="10" t="s">
        <v>185</v>
      </c>
      <c r="CM36" s="15">
        <v>0</v>
      </c>
      <c r="CN36" s="15">
        <v>0</v>
      </c>
      <c r="CO36" s="10" t="s">
        <v>205</v>
      </c>
      <c r="CP36" s="10" t="s">
        <v>205</v>
      </c>
      <c r="CQ36" s="10" t="s">
        <v>205</v>
      </c>
      <c r="CR36" s="10" t="s">
        <v>205</v>
      </c>
      <c r="CS36" s="10" t="s">
        <v>205</v>
      </c>
      <c r="CT36" s="10" t="s">
        <v>205</v>
      </c>
      <c r="CU36" s="10" t="s">
        <v>205</v>
      </c>
      <c r="CV36" s="10" t="s">
        <v>205</v>
      </c>
      <c r="CW36" s="10" t="s">
        <v>205</v>
      </c>
      <c r="CX36" s="10" t="s">
        <v>205</v>
      </c>
      <c r="CY36" s="10" t="s">
        <v>205</v>
      </c>
      <c r="CZ36" s="10" t="s">
        <v>205</v>
      </c>
      <c r="DA36" s="10" t="s">
        <v>205</v>
      </c>
      <c r="DB36" s="10" t="s">
        <v>205</v>
      </c>
      <c r="DC36" s="10" t="s">
        <v>205</v>
      </c>
      <c r="DD36" s="10" t="s">
        <v>205</v>
      </c>
      <c r="DE36" s="10" t="s">
        <v>205</v>
      </c>
      <c r="DF36" s="10" t="s">
        <v>205</v>
      </c>
      <c r="DG36" s="10" t="s">
        <v>205</v>
      </c>
      <c r="DH36" s="10" t="s">
        <v>205</v>
      </c>
      <c r="DI36" s="10" t="s">
        <v>205</v>
      </c>
      <c r="DJ36" s="10" t="s">
        <v>205</v>
      </c>
      <c r="DK36" s="10" t="s">
        <v>205</v>
      </c>
    </row>
    <row r="37" spans="1:115" x14ac:dyDescent="0.2">
      <c r="A37" s="25" t="s">
        <v>1038</v>
      </c>
      <c r="B37" s="13" t="s">
        <v>205</v>
      </c>
      <c r="C37" s="26" t="s">
        <v>287</v>
      </c>
      <c r="D37" s="10" t="s">
        <v>205</v>
      </c>
      <c r="E37" s="10" t="s">
        <v>220</v>
      </c>
      <c r="F37" s="26" t="s">
        <v>1064</v>
      </c>
      <c r="G37" s="15">
        <v>264171</v>
      </c>
      <c r="H37" s="15">
        <v>37496</v>
      </c>
      <c r="I37" s="15">
        <v>82659</v>
      </c>
      <c r="J37" s="15">
        <v>0</v>
      </c>
      <c r="K37" s="15">
        <v>22279</v>
      </c>
      <c r="L37" s="10" t="s">
        <v>1065</v>
      </c>
      <c r="M37" s="15">
        <v>406605</v>
      </c>
      <c r="N37" s="15">
        <v>264171</v>
      </c>
      <c r="O37" s="15">
        <v>37496</v>
      </c>
      <c r="P37" s="15">
        <v>82659</v>
      </c>
      <c r="Q37" s="10" t="s">
        <v>185</v>
      </c>
      <c r="R37" s="15">
        <v>22279</v>
      </c>
      <c r="S37" s="10" t="s">
        <v>1066</v>
      </c>
      <c r="T37" s="15">
        <v>406605</v>
      </c>
      <c r="U37" s="15">
        <v>1885976</v>
      </c>
      <c r="V37" s="15">
        <v>1871533</v>
      </c>
      <c r="W37" s="10" t="s">
        <v>1037</v>
      </c>
      <c r="X37" s="15">
        <v>281904</v>
      </c>
      <c r="Y37" s="15">
        <v>0</v>
      </c>
      <c r="Z37" s="15">
        <v>91646</v>
      </c>
      <c r="AA37" s="15">
        <v>0</v>
      </c>
      <c r="AB37" s="15">
        <v>15996</v>
      </c>
      <c r="AC37" s="10" t="s">
        <v>1067</v>
      </c>
      <c r="AD37" s="15">
        <v>389546</v>
      </c>
      <c r="AE37" s="10" t="s">
        <v>185</v>
      </c>
      <c r="AF37" s="10" t="s">
        <v>185</v>
      </c>
      <c r="AG37" s="10" t="s">
        <v>185</v>
      </c>
      <c r="AH37" s="15">
        <v>0</v>
      </c>
      <c r="AI37" s="10" t="s">
        <v>185</v>
      </c>
      <c r="AJ37" s="10" t="s">
        <v>185</v>
      </c>
      <c r="AK37" s="10" t="s">
        <v>185</v>
      </c>
      <c r="AL37" s="15">
        <v>0</v>
      </c>
      <c r="AM37" s="10" t="s">
        <v>185</v>
      </c>
      <c r="AN37" s="10" t="s">
        <v>185</v>
      </c>
      <c r="AO37" s="10" t="s">
        <v>185</v>
      </c>
      <c r="AP37" s="10" t="s">
        <v>185</v>
      </c>
      <c r="AQ37" s="10" t="s">
        <v>185</v>
      </c>
      <c r="AR37" s="10" t="s">
        <v>185</v>
      </c>
      <c r="AS37" s="10" t="s">
        <v>185</v>
      </c>
      <c r="AT37" s="10" t="s">
        <v>185</v>
      </c>
      <c r="AU37" s="15">
        <v>389546</v>
      </c>
      <c r="AV37" s="15">
        <v>1986831</v>
      </c>
      <c r="AW37" s="10" t="s">
        <v>185</v>
      </c>
      <c r="AX37" s="10" t="s">
        <v>185</v>
      </c>
      <c r="AY37" s="15">
        <v>1986831</v>
      </c>
      <c r="AZ37" s="14">
        <v>64</v>
      </c>
      <c r="BA37" s="10" t="s">
        <v>185</v>
      </c>
      <c r="BB37" s="10" t="s">
        <v>185</v>
      </c>
      <c r="BC37" s="15">
        <v>2550</v>
      </c>
      <c r="BD37" s="15">
        <v>2550</v>
      </c>
      <c r="BE37" s="10" t="s">
        <v>185</v>
      </c>
      <c r="BF37" s="10" t="s">
        <v>185</v>
      </c>
      <c r="BG37" s="10" t="s">
        <v>185</v>
      </c>
      <c r="BH37" s="10" t="s">
        <v>185</v>
      </c>
      <c r="BI37" s="10" t="s">
        <v>185</v>
      </c>
      <c r="BJ37" s="10" t="s">
        <v>185</v>
      </c>
      <c r="BK37" s="10" t="s">
        <v>185</v>
      </c>
      <c r="BL37" s="10" t="s">
        <v>185</v>
      </c>
      <c r="BM37" s="15">
        <v>2550</v>
      </c>
      <c r="BN37" s="15">
        <v>2550</v>
      </c>
      <c r="BO37" s="15">
        <v>715128</v>
      </c>
      <c r="BP37" s="15">
        <v>782708</v>
      </c>
      <c r="BQ37" s="15">
        <v>985855</v>
      </c>
      <c r="BR37" s="15">
        <v>827897</v>
      </c>
      <c r="BS37" s="15">
        <v>49673.82</v>
      </c>
      <c r="BT37" s="15">
        <v>12418</v>
      </c>
      <c r="BU37" s="15">
        <v>5824</v>
      </c>
      <c r="BV37" s="15">
        <v>1456</v>
      </c>
      <c r="BW37" s="15">
        <v>1456</v>
      </c>
      <c r="BX37" s="10" t="s">
        <v>1037</v>
      </c>
      <c r="BY37" s="10" t="s">
        <v>185</v>
      </c>
      <c r="BZ37" s="10" t="s">
        <v>185</v>
      </c>
      <c r="CA37" s="15">
        <v>0</v>
      </c>
      <c r="CB37" s="10" t="s">
        <v>185</v>
      </c>
      <c r="CC37" s="15">
        <v>1099</v>
      </c>
      <c r="CD37" s="10" t="s">
        <v>1067</v>
      </c>
      <c r="CE37" s="15">
        <v>1099</v>
      </c>
      <c r="CF37" s="10" t="s">
        <v>228</v>
      </c>
      <c r="CG37" s="10" t="s">
        <v>185</v>
      </c>
      <c r="CH37" s="10" t="s">
        <v>185</v>
      </c>
      <c r="CI37" s="15">
        <v>0</v>
      </c>
      <c r="CJ37" s="10" t="s">
        <v>185</v>
      </c>
      <c r="CK37" s="10" t="s">
        <v>185</v>
      </c>
      <c r="CL37" s="10" t="s">
        <v>185</v>
      </c>
      <c r="CM37" s="15">
        <v>0</v>
      </c>
      <c r="CN37" s="15">
        <v>1099</v>
      </c>
      <c r="CO37" s="10" t="s">
        <v>205</v>
      </c>
      <c r="CP37" s="10" t="s">
        <v>205</v>
      </c>
      <c r="CQ37" s="10" t="s">
        <v>205</v>
      </c>
      <c r="CR37" s="10" t="s">
        <v>205</v>
      </c>
      <c r="CS37" s="10" t="s">
        <v>205</v>
      </c>
      <c r="CT37" s="10" t="s">
        <v>205</v>
      </c>
      <c r="CU37" s="10" t="s">
        <v>205</v>
      </c>
      <c r="CV37" s="10" t="s">
        <v>205</v>
      </c>
      <c r="CW37" s="10" t="s">
        <v>205</v>
      </c>
      <c r="CX37" s="10" t="s">
        <v>205</v>
      </c>
      <c r="CY37" s="10" t="s">
        <v>205</v>
      </c>
      <c r="CZ37" s="10" t="s">
        <v>205</v>
      </c>
      <c r="DA37" s="10" t="s">
        <v>205</v>
      </c>
      <c r="DB37" s="10" t="s">
        <v>205</v>
      </c>
      <c r="DC37" s="10" t="s">
        <v>205</v>
      </c>
      <c r="DD37" s="10" t="s">
        <v>205</v>
      </c>
      <c r="DE37" s="10" t="s">
        <v>185</v>
      </c>
      <c r="DF37" s="10" t="s">
        <v>205</v>
      </c>
      <c r="DG37" s="10" t="s">
        <v>205</v>
      </c>
      <c r="DH37" s="10" t="s">
        <v>205</v>
      </c>
      <c r="DI37" s="10" t="s">
        <v>205</v>
      </c>
      <c r="DJ37" s="10" t="s">
        <v>205</v>
      </c>
      <c r="DK37" s="10" t="s">
        <v>205</v>
      </c>
    </row>
    <row r="38" spans="1:115" x14ac:dyDescent="0.2">
      <c r="A38" s="25" t="s">
        <v>1069</v>
      </c>
      <c r="B38" s="13" t="s">
        <v>205</v>
      </c>
      <c r="C38" s="26" t="s">
        <v>1092</v>
      </c>
      <c r="D38" s="10" t="s">
        <v>205</v>
      </c>
      <c r="E38" s="10" t="s">
        <v>220</v>
      </c>
      <c r="F38" s="26" t="s">
        <v>1093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0" t="s">
        <v>260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0" t="s">
        <v>185</v>
      </c>
      <c r="T38" s="15">
        <v>0</v>
      </c>
      <c r="U38" s="10" t="s">
        <v>185</v>
      </c>
      <c r="V38" s="15">
        <v>0</v>
      </c>
      <c r="W38" s="10" t="s">
        <v>1094</v>
      </c>
      <c r="X38" s="15">
        <v>447618</v>
      </c>
      <c r="Y38" s="15">
        <v>110000</v>
      </c>
      <c r="Z38" s="15">
        <v>147239</v>
      </c>
      <c r="AA38" s="15">
        <v>0</v>
      </c>
      <c r="AB38" s="15">
        <v>8000</v>
      </c>
      <c r="AC38" s="10" t="s">
        <v>1095</v>
      </c>
      <c r="AD38" s="15">
        <v>712857</v>
      </c>
      <c r="AE38" s="10" t="s">
        <v>1068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0" t="s">
        <v>185</v>
      </c>
      <c r="AL38" s="15">
        <v>0</v>
      </c>
      <c r="AM38" s="10" t="s">
        <v>185</v>
      </c>
      <c r="AN38" s="10" t="s">
        <v>185</v>
      </c>
      <c r="AO38" s="10" t="s">
        <v>185</v>
      </c>
      <c r="AP38" s="10" t="s">
        <v>185</v>
      </c>
      <c r="AQ38" s="10" t="s">
        <v>185</v>
      </c>
      <c r="AR38" s="10" t="s">
        <v>185</v>
      </c>
      <c r="AS38" s="10" t="s">
        <v>185</v>
      </c>
      <c r="AT38" s="10" t="s">
        <v>185</v>
      </c>
      <c r="AU38" s="15">
        <v>712857</v>
      </c>
      <c r="AV38" s="15">
        <v>3464124</v>
      </c>
      <c r="AW38" s="15">
        <v>0</v>
      </c>
      <c r="AX38" s="15">
        <v>0</v>
      </c>
      <c r="AY38" s="15">
        <v>3464124</v>
      </c>
      <c r="AZ38" s="14">
        <v>68</v>
      </c>
      <c r="BA38" s="15">
        <v>0</v>
      </c>
      <c r="BB38" s="15">
        <v>0</v>
      </c>
      <c r="BC38" s="15">
        <v>4375</v>
      </c>
      <c r="BD38" s="15">
        <v>4375</v>
      </c>
      <c r="BE38" s="15">
        <v>13399</v>
      </c>
      <c r="BF38" s="15">
        <v>13399</v>
      </c>
      <c r="BG38" s="15">
        <v>0</v>
      </c>
      <c r="BH38" s="15">
        <v>0</v>
      </c>
      <c r="BI38" s="15">
        <v>0</v>
      </c>
      <c r="BJ38" s="15">
        <v>0</v>
      </c>
      <c r="BK38" s="10" t="s">
        <v>185</v>
      </c>
      <c r="BL38" s="10" t="s">
        <v>185</v>
      </c>
      <c r="BM38" s="15">
        <v>17774</v>
      </c>
      <c r="BN38" s="15">
        <v>17774</v>
      </c>
      <c r="BO38" s="15">
        <v>2842139</v>
      </c>
      <c r="BP38" s="15">
        <v>2742445</v>
      </c>
      <c r="BQ38" s="15">
        <v>2948957</v>
      </c>
      <c r="BR38" s="15">
        <v>2844513.6666700002</v>
      </c>
      <c r="BS38" s="15">
        <v>170670.82</v>
      </c>
      <c r="BT38" s="15">
        <v>42668</v>
      </c>
      <c r="BU38" s="15">
        <v>97864</v>
      </c>
      <c r="BV38" s="15">
        <v>24466</v>
      </c>
      <c r="BW38" s="15">
        <v>24466</v>
      </c>
      <c r="BX38" s="10" t="s">
        <v>1094</v>
      </c>
      <c r="BY38" s="15">
        <v>0</v>
      </c>
      <c r="BZ38" s="15">
        <v>7206</v>
      </c>
      <c r="CA38" s="15">
        <v>0</v>
      </c>
      <c r="CB38" s="15">
        <v>0</v>
      </c>
      <c r="CC38" s="15">
        <v>0</v>
      </c>
      <c r="CD38" s="10" t="s">
        <v>185</v>
      </c>
      <c r="CE38" s="15">
        <v>7206</v>
      </c>
      <c r="CF38" s="10" t="s">
        <v>1068</v>
      </c>
      <c r="CG38" s="15">
        <v>0</v>
      </c>
      <c r="CH38" s="15">
        <v>4106</v>
      </c>
      <c r="CI38" s="15">
        <v>13498</v>
      </c>
      <c r="CJ38" s="15">
        <v>0</v>
      </c>
      <c r="CK38" s="15">
        <v>0</v>
      </c>
      <c r="CL38" s="10" t="s">
        <v>185</v>
      </c>
      <c r="CM38" s="15">
        <v>17604</v>
      </c>
      <c r="CN38" s="15">
        <v>24810</v>
      </c>
      <c r="CO38" s="10" t="s">
        <v>205</v>
      </c>
      <c r="CP38" s="10" t="s">
        <v>205</v>
      </c>
      <c r="CQ38" s="10" t="s">
        <v>205</v>
      </c>
      <c r="CR38" s="10" t="s">
        <v>205</v>
      </c>
      <c r="CS38" s="10" t="s">
        <v>205</v>
      </c>
      <c r="CT38" s="10" t="s">
        <v>205</v>
      </c>
      <c r="CU38" s="10" t="s">
        <v>205</v>
      </c>
      <c r="CV38" s="10" t="s">
        <v>205</v>
      </c>
      <c r="CW38" s="10" t="s">
        <v>205</v>
      </c>
      <c r="CX38" s="10" t="s">
        <v>205</v>
      </c>
      <c r="CY38" s="10" t="s">
        <v>205</v>
      </c>
      <c r="CZ38" s="10" t="s">
        <v>205</v>
      </c>
      <c r="DA38" s="10" t="s">
        <v>205</v>
      </c>
      <c r="DB38" s="10" t="s">
        <v>205</v>
      </c>
      <c r="DC38" s="10" t="s">
        <v>205</v>
      </c>
      <c r="DD38" s="10" t="s">
        <v>205</v>
      </c>
      <c r="DE38" s="10" t="s">
        <v>205</v>
      </c>
      <c r="DF38" s="10" t="s">
        <v>205</v>
      </c>
      <c r="DG38" s="10" t="s">
        <v>205</v>
      </c>
      <c r="DH38" s="10" t="s">
        <v>205</v>
      </c>
      <c r="DI38" s="10" t="s">
        <v>205</v>
      </c>
      <c r="DJ38" s="10" t="s">
        <v>205</v>
      </c>
      <c r="DK38" s="10" t="s">
        <v>205</v>
      </c>
    </row>
    <row r="39" spans="1:115" x14ac:dyDescent="0.2">
      <c r="A39" s="25" t="s">
        <v>1097</v>
      </c>
      <c r="B39" s="13" t="s">
        <v>205</v>
      </c>
      <c r="C39" s="26" t="s">
        <v>258</v>
      </c>
      <c r="D39" s="10" t="s">
        <v>205</v>
      </c>
      <c r="E39" s="10" t="s">
        <v>206</v>
      </c>
      <c r="F39" s="26" t="s">
        <v>1114</v>
      </c>
      <c r="G39" s="15">
        <v>77672</v>
      </c>
      <c r="H39" s="10" t="s">
        <v>185</v>
      </c>
      <c r="I39" s="15">
        <v>31700</v>
      </c>
      <c r="J39" s="10" t="s">
        <v>185</v>
      </c>
      <c r="K39" s="10" t="s">
        <v>185</v>
      </c>
      <c r="L39" s="10" t="s">
        <v>185</v>
      </c>
      <c r="M39" s="15">
        <v>109372</v>
      </c>
      <c r="N39" s="15">
        <v>77672</v>
      </c>
      <c r="O39" s="15">
        <v>0</v>
      </c>
      <c r="P39" s="15">
        <v>31700</v>
      </c>
      <c r="Q39" s="15">
        <v>0</v>
      </c>
      <c r="R39" s="15">
        <v>0</v>
      </c>
      <c r="S39" s="10" t="s">
        <v>185</v>
      </c>
      <c r="T39" s="15">
        <v>109372</v>
      </c>
      <c r="U39" s="15">
        <v>504900</v>
      </c>
      <c r="V39" s="15">
        <v>504500</v>
      </c>
      <c r="W39" s="10" t="s">
        <v>1096</v>
      </c>
      <c r="X39" s="15">
        <v>78388</v>
      </c>
      <c r="Y39" s="15">
        <v>0</v>
      </c>
      <c r="Z39" s="15">
        <v>31953</v>
      </c>
      <c r="AA39" s="10" t="s">
        <v>185</v>
      </c>
      <c r="AB39" s="10" t="s">
        <v>185</v>
      </c>
      <c r="AC39" s="10" t="s">
        <v>185</v>
      </c>
      <c r="AD39" s="15">
        <v>110341</v>
      </c>
      <c r="AE39" s="10" t="s">
        <v>185</v>
      </c>
      <c r="AF39" s="10" t="s">
        <v>185</v>
      </c>
      <c r="AG39" s="10" t="s">
        <v>185</v>
      </c>
      <c r="AH39" s="15">
        <v>0</v>
      </c>
      <c r="AI39" s="10" t="s">
        <v>185</v>
      </c>
      <c r="AJ39" s="10" t="s">
        <v>185</v>
      </c>
      <c r="AK39" s="10" t="s">
        <v>185</v>
      </c>
      <c r="AL39" s="15">
        <v>0</v>
      </c>
      <c r="AM39" s="10" t="s">
        <v>185</v>
      </c>
      <c r="AN39" s="10" t="s">
        <v>185</v>
      </c>
      <c r="AO39" s="10" t="s">
        <v>185</v>
      </c>
      <c r="AP39" s="10" t="s">
        <v>185</v>
      </c>
      <c r="AQ39" s="10" t="s">
        <v>185</v>
      </c>
      <c r="AR39" s="10" t="s">
        <v>185</v>
      </c>
      <c r="AS39" s="10" t="s">
        <v>185</v>
      </c>
      <c r="AT39" s="10" t="s">
        <v>185</v>
      </c>
      <c r="AU39" s="15">
        <v>110341</v>
      </c>
      <c r="AV39" s="15">
        <v>514589</v>
      </c>
      <c r="AW39" s="10" t="s">
        <v>185</v>
      </c>
      <c r="AX39" s="10" t="s">
        <v>185</v>
      </c>
      <c r="AY39" s="15">
        <v>514589</v>
      </c>
      <c r="AZ39" s="14">
        <v>64</v>
      </c>
      <c r="BA39" s="10" t="s">
        <v>185</v>
      </c>
      <c r="BB39" s="10" t="s">
        <v>185</v>
      </c>
      <c r="BC39" s="15">
        <v>4481</v>
      </c>
      <c r="BD39" s="15">
        <v>4481</v>
      </c>
      <c r="BE39" s="10" t="s">
        <v>185</v>
      </c>
      <c r="BF39" s="10" t="s">
        <v>185</v>
      </c>
      <c r="BG39" s="10" t="s">
        <v>185</v>
      </c>
      <c r="BH39" s="10" t="s">
        <v>185</v>
      </c>
      <c r="BI39" s="10" t="s">
        <v>185</v>
      </c>
      <c r="BJ39" s="10" t="s">
        <v>185</v>
      </c>
      <c r="BK39" s="10" t="s">
        <v>185</v>
      </c>
      <c r="BL39" s="10" t="s">
        <v>185</v>
      </c>
      <c r="BM39" s="15">
        <v>4481</v>
      </c>
      <c r="BN39" s="15">
        <v>4481</v>
      </c>
      <c r="BO39" s="15">
        <v>311089</v>
      </c>
      <c r="BP39" s="15">
        <v>338213</v>
      </c>
      <c r="BQ39" s="15">
        <v>341814</v>
      </c>
      <c r="BR39" s="15">
        <v>330372</v>
      </c>
      <c r="BS39" s="15">
        <v>19822.32</v>
      </c>
      <c r="BT39" s="15">
        <v>4956</v>
      </c>
      <c r="BU39" s="15">
        <v>23332</v>
      </c>
      <c r="BV39" s="15">
        <v>5833</v>
      </c>
      <c r="BW39" s="15">
        <v>4956</v>
      </c>
      <c r="BX39" s="10" t="s">
        <v>1096</v>
      </c>
      <c r="BY39" s="10" t="s">
        <v>185</v>
      </c>
      <c r="BZ39" s="15">
        <v>4395</v>
      </c>
      <c r="CA39" s="15">
        <v>0</v>
      </c>
      <c r="CB39" s="10" t="s">
        <v>185</v>
      </c>
      <c r="CC39" s="10" t="s">
        <v>185</v>
      </c>
      <c r="CD39" s="10" t="s">
        <v>185</v>
      </c>
      <c r="CE39" s="15">
        <v>4395</v>
      </c>
      <c r="CF39" s="10" t="s">
        <v>228</v>
      </c>
      <c r="CG39" s="10" t="s">
        <v>185</v>
      </c>
      <c r="CH39" s="10" t="s">
        <v>185</v>
      </c>
      <c r="CI39" s="15">
        <v>0</v>
      </c>
      <c r="CJ39" s="10" t="s">
        <v>185</v>
      </c>
      <c r="CK39" s="10" t="s">
        <v>185</v>
      </c>
      <c r="CL39" s="10" t="s">
        <v>185</v>
      </c>
      <c r="CM39" s="15">
        <v>0</v>
      </c>
      <c r="CN39" s="15">
        <v>4395</v>
      </c>
      <c r="CO39" s="10" t="s">
        <v>205</v>
      </c>
      <c r="CP39" s="10" t="s">
        <v>205</v>
      </c>
      <c r="CQ39" s="10" t="s">
        <v>205</v>
      </c>
      <c r="CR39" s="10" t="s">
        <v>205</v>
      </c>
      <c r="CS39" s="10" t="s">
        <v>205</v>
      </c>
      <c r="CT39" s="10" t="s">
        <v>205</v>
      </c>
      <c r="CU39" s="10" t="s">
        <v>205</v>
      </c>
      <c r="CV39" s="10" t="s">
        <v>205</v>
      </c>
      <c r="CW39" s="10" t="s">
        <v>205</v>
      </c>
      <c r="CX39" s="10" t="s">
        <v>205</v>
      </c>
      <c r="CY39" s="10" t="s">
        <v>205</v>
      </c>
      <c r="CZ39" s="10" t="s">
        <v>205</v>
      </c>
      <c r="DA39" s="10" t="s">
        <v>205</v>
      </c>
      <c r="DB39" s="10" t="s">
        <v>205</v>
      </c>
      <c r="DC39" s="10" t="s">
        <v>205</v>
      </c>
      <c r="DD39" s="10" t="s">
        <v>205</v>
      </c>
      <c r="DE39" s="10" t="s">
        <v>205</v>
      </c>
      <c r="DF39" s="10" t="s">
        <v>205</v>
      </c>
      <c r="DG39" s="10" t="s">
        <v>205</v>
      </c>
      <c r="DH39" s="10" t="s">
        <v>205</v>
      </c>
      <c r="DI39" s="10" t="s">
        <v>205</v>
      </c>
      <c r="DJ39" s="10" t="s">
        <v>205</v>
      </c>
      <c r="DK39" s="10" t="s">
        <v>205</v>
      </c>
    </row>
    <row r="40" spans="1:115" x14ac:dyDescent="0.2">
      <c r="A40" s="25" t="s">
        <v>1116</v>
      </c>
      <c r="B40" s="13" t="s">
        <v>205</v>
      </c>
      <c r="C40" s="26" t="s">
        <v>949</v>
      </c>
      <c r="D40" s="10" t="s">
        <v>205</v>
      </c>
      <c r="E40" s="10" t="s">
        <v>205</v>
      </c>
      <c r="F40" s="26" t="s">
        <v>552</v>
      </c>
      <c r="G40" s="15">
        <v>571476</v>
      </c>
      <c r="H40" s="10" t="s">
        <v>185</v>
      </c>
      <c r="I40" s="15">
        <v>236282</v>
      </c>
      <c r="J40" s="10" t="s">
        <v>185</v>
      </c>
      <c r="K40" s="10" t="s">
        <v>185</v>
      </c>
      <c r="L40" s="10" t="s">
        <v>185</v>
      </c>
      <c r="M40" s="15">
        <v>807758</v>
      </c>
      <c r="N40" s="15">
        <v>571476</v>
      </c>
      <c r="O40" s="10" t="s">
        <v>185</v>
      </c>
      <c r="P40" s="15">
        <v>236282</v>
      </c>
      <c r="Q40" s="10" t="s">
        <v>185</v>
      </c>
      <c r="R40" s="10" t="s">
        <v>185</v>
      </c>
      <c r="S40" s="10" t="s">
        <v>185</v>
      </c>
      <c r="T40" s="15">
        <v>807758</v>
      </c>
      <c r="U40" s="15">
        <v>3995000</v>
      </c>
      <c r="V40" s="15">
        <v>3995000</v>
      </c>
      <c r="W40" s="10" t="s">
        <v>1136</v>
      </c>
      <c r="X40" s="10" t="s">
        <v>185</v>
      </c>
      <c r="Y40" s="10" t="s">
        <v>185</v>
      </c>
      <c r="Z40" s="15">
        <v>0</v>
      </c>
      <c r="AA40" s="10" t="s">
        <v>185</v>
      </c>
      <c r="AB40" s="10" t="s">
        <v>185</v>
      </c>
      <c r="AC40" s="10" t="s">
        <v>185</v>
      </c>
      <c r="AD40" s="15">
        <v>0</v>
      </c>
      <c r="AE40" s="10" t="s">
        <v>1115</v>
      </c>
      <c r="AF40" s="15">
        <v>602206</v>
      </c>
      <c r="AG40" s="10" t="s">
        <v>185</v>
      </c>
      <c r="AH40" s="15">
        <v>238171</v>
      </c>
      <c r="AI40" s="10" t="s">
        <v>185</v>
      </c>
      <c r="AJ40" s="10" t="s">
        <v>185</v>
      </c>
      <c r="AK40" s="10" t="s">
        <v>185</v>
      </c>
      <c r="AL40" s="15">
        <v>840377</v>
      </c>
      <c r="AM40" s="10" t="s">
        <v>185</v>
      </c>
      <c r="AN40" s="10" t="s">
        <v>185</v>
      </c>
      <c r="AO40" s="10" t="s">
        <v>185</v>
      </c>
      <c r="AP40" s="10" t="s">
        <v>185</v>
      </c>
      <c r="AQ40" s="10" t="s">
        <v>185</v>
      </c>
      <c r="AR40" s="10" t="s">
        <v>185</v>
      </c>
      <c r="AS40" s="10" t="s">
        <v>185</v>
      </c>
      <c r="AT40" s="10" t="s">
        <v>185</v>
      </c>
      <c r="AU40" s="15">
        <v>840377</v>
      </c>
      <c r="AV40" s="10" t="s">
        <v>185</v>
      </c>
      <c r="AW40" s="15">
        <v>3995000</v>
      </c>
      <c r="AX40" s="10" t="s">
        <v>185</v>
      </c>
      <c r="AY40" s="15">
        <v>3995000</v>
      </c>
      <c r="AZ40" s="14">
        <v>66</v>
      </c>
      <c r="BA40" s="10" t="s">
        <v>185</v>
      </c>
      <c r="BB40" s="10" t="s">
        <v>185</v>
      </c>
      <c r="BC40" s="10" t="s">
        <v>185</v>
      </c>
      <c r="BD40" s="10" t="s">
        <v>185</v>
      </c>
      <c r="BE40" s="10" t="s">
        <v>185</v>
      </c>
      <c r="BF40" s="10" t="s">
        <v>185</v>
      </c>
      <c r="BG40" s="10" t="s">
        <v>185</v>
      </c>
      <c r="BH40" s="10" t="s">
        <v>185</v>
      </c>
      <c r="BI40" s="10" t="s">
        <v>185</v>
      </c>
      <c r="BJ40" s="10" t="s">
        <v>185</v>
      </c>
      <c r="BK40" s="10" t="s">
        <v>185</v>
      </c>
      <c r="BL40" s="10" t="s">
        <v>185</v>
      </c>
      <c r="BM40" s="10" t="s">
        <v>185</v>
      </c>
      <c r="BN40" s="10" t="s">
        <v>185</v>
      </c>
      <c r="BO40" s="15">
        <v>0</v>
      </c>
      <c r="BP40" s="10" t="s">
        <v>185</v>
      </c>
      <c r="BQ40" s="10" t="s">
        <v>185</v>
      </c>
      <c r="BR40" s="15">
        <v>0</v>
      </c>
      <c r="BS40" s="15">
        <v>0</v>
      </c>
      <c r="BT40" s="15">
        <v>0</v>
      </c>
      <c r="BU40" s="10" t="s">
        <v>185</v>
      </c>
      <c r="BV40" s="10" t="s">
        <v>185</v>
      </c>
      <c r="BW40" s="10" t="s">
        <v>185</v>
      </c>
      <c r="BX40" s="10" t="s">
        <v>1136</v>
      </c>
      <c r="BY40" s="10" t="s">
        <v>185</v>
      </c>
      <c r="BZ40" s="10" t="s">
        <v>185</v>
      </c>
      <c r="CA40" s="15">
        <v>0</v>
      </c>
      <c r="CB40" s="10" t="s">
        <v>185</v>
      </c>
      <c r="CC40" s="10" t="s">
        <v>185</v>
      </c>
      <c r="CD40" s="10" t="s">
        <v>185</v>
      </c>
      <c r="CE40" s="15">
        <v>0</v>
      </c>
      <c r="CF40" s="10" t="s">
        <v>1115</v>
      </c>
      <c r="CG40" s="10" t="s">
        <v>185</v>
      </c>
      <c r="CH40" s="10" t="s">
        <v>185</v>
      </c>
      <c r="CI40" s="15">
        <v>0</v>
      </c>
      <c r="CJ40" s="10" t="s">
        <v>185</v>
      </c>
      <c r="CK40" s="10" t="s">
        <v>185</v>
      </c>
      <c r="CL40" s="10" t="s">
        <v>185</v>
      </c>
      <c r="CM40" s="15">
        <v>0</v>
      </c>
      <c r="CN40" s="15">
        <v>0</v>
      </c>
      <c r="CO40" s="10" t="s">
        <v>205</v>
      </c>
      <c r="CP40" s="10" t="s">
        <v>205</v>
      </c>
      <c r="CQ40" s="10" t="s">
        <v>205</v>
      </c>
      <c r="CR40" s="10" t="s">
        <v>205</v>
      </c>
      <c r="CS40" s="10" t="s">
        <v>205</v>
      </c>
      <c r="CT40" s="10" t="s">
        <v>205</v>
      </c>
      <c r="CU40" s="10" t="s">
        <v>205</v>
      </c>
      <c r="CV40" s="10" t="s">
        <v>205</v>
      </c>
      <c r="CW40" s="10" t="s">
        <v>205</v>
      </c>
      <c r="CX40" s="10" t="s">
        <v>205</v>
      </c>
      <c r="CY40" s="10" t="s">
        <v>205</v>
      </c>
      <c r="CZ40" s="10" t="s">
        <v>205</v>
      </c>
      <c r="DA40" s="10" t="s">
        <v>205</v>
      </c>
      <c r="DB40" s="10" t="s">
        <v>205</v>
      </c>
      <c r="DC40" s="10" t="s">
        <v>205</v>
      </c>
      <c r="DD40" s="10" t="s">
        <v>205</v>
      </c>
      <c r="DE40" s="10" t="s">
        <v>205</v>
      </c>
      <c r="DF40" s="10" t="s">
        <v>205</v>
      </c>
      <c r="DG40" s="10" t="s">
        <v>205</v>
      </c>
      <c r="DH40" s="10" t="s">
        <v>205</v>
      </c>
      <c r="DI40" s="10" t="s">
        <v>205</v>
      </c>
      <c r="DJ40" s="10" t="s">
        <v>205</v>
      </c>
      <c r="DK40" s="10" t="s">
        <v>205</v>
      </c>
    </row>
    <row r="41" spans="1:115" x14ac:dyDescent="0.2">
      <c r="A41" s="25" t="s">
        <v>1137</v>
      </c>
      <c r="B41" s="13" t="s">
        <v>205</v>
      </c>
      <c r="C41" s="26" t="s">
        <v>1153</v>
      </c>
      <c r="D41" s="10" t="s">
        <v>205</v>
      </c>
      <c r="E41" s="10" t="s">
        <v>220</v>
      </c>
      <c r="F41" s="26" t="s">
        <v>310</v>
      </c>
      <c r="G41" s="10" t="s">
        <v>185</v>
      </c>
      <c r="H41" s="10" t="s">
        <v>185</v>
      </c>
      <c r="I41" s="10" t="s">
        <v>185</v>
      </c>
      <c r="J41" s="10" t="s">
        <v>185</v>
      </c>
      <c r="K41" s="10" t="s">
        <v>185</v>
      </c>
      <c r="L41" s="10" t="s">
        <v>185</v>
      </c>
      <c r="M41" s="10" t="s">
        <v>185</v>
      </c>
      <c r="N41" s="10" t="s">
        <v>185</v>
      </c>
      <c r="O41" s="10" t="s">
        <v>185</v>
      </c>
      <c r="P41" s="10" t="s">
        <v>185</v>
      </c>
      <c r="Q41" s="10" t="s">
        <v>185</v>
      </c>
      <c r="R41" s="10" t="s">
        <v>185</v>
      </c>
      <c r="S41" s="10" t="s">
        <v>185</v>
      </c>
      <c r="T41" s="10" t="s">
        <v>185</v>
      </c>
      <c r="U41" s="10" t="s">
        <v>185</v>
      </c>
      <c r="V41" s="10" t="s">
        <v>185</v>
      </c>
      <c r="W41" s="10" t="s">
        <v>1136</v>
      </c>
      <c r="X41" s="10" t="s">
        <v>185</v>
      </c>
      <c r="Y41" s="10" t="s">
        <v>185</v>
      </c>
      <c r="Z41" s="15">
        <v>0</v>
      </c>
      <c r="AA41" s="10" t="s">
        <v>185</v>
      </c>
      <c r="AB41" s="10" t="s">
        <v>185</v>
      </c>
      <c r="AC41" s="10" t="s">
        <v>185</v>
      </c>
      <c r="AD41" s="15">
        <v>0</v>
      </c>
      <c r="AE41" s="10" t="s">
        <v>1115</v>
      </c>
      <c r="AF41" s="10" t="s">
        <v>185</v>
      </c>
      <c r="AG41" s="10" t="s">
        <v>185</v>
      </c>
      <c r="AH41" s="15">
        <v>0</v>
      </c>
      <c r="AI41" s="10" t="s">
        <v>185</v>
      </c>
      <c r="AJ41" s="10" t="s">
        <v>185</v>
      </c>
      <c r="AK41" s="10" t="s">
        <v>185</v>
      </c>
      <c r="AL41" s="15">
        <v>0</v>
      </c>
      <c r="AM41" s="10" t="s">
        <v>185</v>
      </c>
      <c r="AN41" s="10" t="s">
        <v>185</v>
      </c>
      <c r="AO41" s="10" t="s">
        <v>185</v>
      </c>
      <c r="AP41" s="10" t="s">
        <v>185</v>
      </c>
      <c r="AQ41" s="10" t="s">
        <v>185</v>
      </c>
      <c r="AR41" s="10" t="s">
        <v>185</v>
      </c>
      <c r="AS41" s="10" t="s">
        <v>185</v>
      </c>
      <c r="AT41" s="10" t="s">
        <v>185</v>
      </c>
      <c r="AU41" s="15">
        <v>0</v>
      </c>
      <c r="AV41" s="10" t="s">
        <v>185</v>
      </c>
      <c r="AW41" s="10" t="s">
        <v>185</v>
      </c>
      <c r="AX41" s="10" t="s">
        <v>185</v>
      </c>
      <c r="AY41" s="10" t="s">
        <v>185</v>
      </c>
      <c r="AZ41" s="10" t="s">
        <v>185</v>
      </c>
      <c r="BA41" s="15">
        <v>355341</v>
      </c>
      <c r="BB41" s="15">
        <v>363180</v>
      </c>
      <c r="BC41" s="15">
        <v>0</v>
      </c>
      <c r="BD41" s="15">
        <v>0</v>
      </c>
      <c r="BE41" s="15">
        <v>102100</v>
      </c>
      <c r="BF41" s="15">
        <v>94261</v>
      </c>
      <c r="BG41" s="15">
        <v>0</v>
      </c>
      <c r="BH41" s="15">
        <v>0</v>
      </c>
      <c r="BI41" s="15">
        <v>0</v>
      </c>
      <c r="BJ41" s="10" t="s">
        <v>228</v>
      </c>
      <c r="BK41" s="10" t="s">
        <v>185</v>
      </c>
      <c r="BL41" s="10" t="s">
        <v>228</v>
      </c>
      <c r="BM41" s="15">
        <v>457441</v>
      </c>
      <c r="BN41" s="15">
        <v>457441</v>
      </c>
      <c r="BO41" s="15">
        <v>32172000</v>
      </c>
      <c r="BP41" s="15">
        <v>32543336</v>
      </c>
      <c r="BQ41" s="15">
        <v>35212895</v>
      </c>
      <c r="BR41" s="15">
        <v>33309410.333330002</v>
      </c>
      <c r="BS41" s="15">
        <v>1998564.62</v>
      </c>
      <c r="BT41" s="15">
        <v>499641</v>
      </c>
      <c r="BU41" s="15">
        <v>2278641</v>
      </c>
      <c r="BV41" s="15">
        <v>569660</v>
      </c>
      <c r="BW41" s="15">
        <v>499641</v>
      </c>
      <c r="BX41" s="10" t="s">
        <v>1136</v>
      </c>
      <c r="BY41" s="15">
        <v>352678</v>
      </c>
      <c r="BZ41" s="15">
        <v>0</v>
      </c>
      <c r="CA41" s="15">
        <v>88991</v>
      </c>
      <c r="CB41" s="10" t="s">
        <v>185</v>
      </c>
      <c r="CC41" s="10" t="s">
        <v>185</v>
      </c>
      <c r="CD41" s="10" t="s">
        <v>185</v>
      </c>
      <c r="CE41" s="15">
        <v>441669</v>
      </c>
      <c r="CF41" s="10" t="s">
        <v>1115</v>
      </c>
      <c r="CG41" s="10" t="s">
        <v>185</v>
      </c>
      <c r="CH41" s="10" t="s">
        <v>185</v>
      </c>
      <c r="CI41" s="15">
        <v>0</v>
      </c>
      <c r="CJ41" s="10" t="s">
        <v>185</v>
      </c>
      <c r="CK41" s="10" t="s">
        <v>185</v>
      </c>
      <c r="CL41" s="10" t="s">
        <v>185</v>
      </c>
      <c r="CM41" s="15">
        <v>0</v>
      </c>
      <c r="CN41" s="15">
        <v>441669</v>
      </c>
      <c r="CO41" s="10" t="s">
        <v>205</v>
      </c>
      <c r="CP41" s="10" t="s">
        <v>205</v>
      </c>
      <c r="CQ41" s="10" t="s">
        <v>205</v>
      </c>
      <c r="CR41" s="10" t="s">
        <v>205</v>
      </c>
      <c r="CS41" s="10" t="s">
        <v>205</v>
      </c>
      <c r="CT41" s="10" t="s">
        <v>205</v>
      </c>
      <c r="CU41" s="10" t="s">
        <v>205</v>
      </c>
      <c r="CV41" s="10" t="s">
        <v>205</v>
      </c>
      <c r="CW41" s="10" t="s">
        <v>205</v>
      </c>
      <c r="CX41" s="10" t="s">
        <v>205</v>
      </c>
      <c r="CY41" s="10" t="s">
        <v>205</v>
      </c>
      <c r="CZ41" s="10" t="s">
        <v>205</v>
      </c>
      <c r="DA41" s="10" t="s">
        <v>205</v>
      </c>
      <c r="DB41" s="10" t="s">
        <v>205</v>
      </c>
      <c r="DC41" s="10" t="s">
        <v>205</v>
      </c>
      <c r="DD41" s="10" t="s">
        <v>205</v>
      </c>
      <c r="DE41" s="10" t="s">
        <v>205</v>
      </c>
      <c r="DF41" s="10" t="s">
        <v>205</v>
      </c>
      <c r="DG41" s="10" t="s">
        <v>205</v>
      </c>
      <c r="DH41" s="10" t="s">
        <v>205</v>
      </c>
      <c r="DI41" s="10" t="s">
        <v>205</v>
      </c>
      <c r="DJ41" s="10" t="s">
        <v>205</v>
      </c>
      <c r="DK41" s="10" t="s">
        <v>205</v>
      </c>
    </row>
    <row r="42" spans="1:115" x14ac:dyDescent="0.2">
      <c r="A42" s="25" t="s">
        <v>1155</v>
      </c>
      <c r="B42" s="13" t="s">
        <v>205</v>
      </c>
      <c r="C42" s="26" t="s">
        <v>404</v>
      </c>
      <c r="D42" s="10" t="s">
        <v>205</v>
      </c>
      <c r="E42" s="10" t="s">
        <v>220</v>
      </c>
      <c r="F42" s="26" t="s">
        <v>1177</v>
      </c>
      <c r="G42" s="15">
        <v>146427</v>
      </c>
      <c r="H42" s="15">
        <v>5000</v>
      </c>
      <c r="I42" s="15">
        <v>35676</v>
      </c>
      <c r="J42" s="10" t="s">
        <v>185</v>
      </c>
      <c r="K42" s="10" t="s">
        <v>185</v>
      </c>
      <c r="L42" s="10" t="s">
        <v>185</v>
      </c>
      <c r="M42" s="15">
        <v>187103</v>
      </c>
      <c r="N42" s="15">
        <v>146427</v>
      </c>
      <c r="O42" s="15">
        <v>5000</v>
      </c>
      <c r="P42" s="15">
        <v>35676</v>
      </c>
      <c r="Q42" s="10" t="s">
        <v>185</v>
      </c>
      <c r="R42" s="10" t="s">
        <v>185</v>
      </c>
      <c r="S42" s="10" t="s">
        <v>185</v>
      </c>
      <c r="T42" s="15">
        <v>187103</v>
      </c>
      <c r="U42" s="15">
        <v>878459</v>
      </c>
      <c r="V42" s="15">
        <v>899215</v>
      </c>
      <c r="W42" s="10" t="s">
        <v>1154</v>
      </c>
      <c r="X42" s="15">
        <v>153015</v>
      </c>
      <c r="Y42" s="15">
        <v>0</v>
      </c>
      <c r="Z42" s="15">
        <v>39556</v>
      </c>
      <c r="AA42" s="15">
        <v>0</v>
      </c>
      <c r="AB42" s="15">
        <v>0</v>
      </c>
      <c r="AC42" s="10" t="s">
        <v>260</v>
      </c>
      <c r="AD42" s="15">
        <v>192571</v>
      </c>
      <c r="AE42" s="10" t="s">
        <v>185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0" t="s">
        <v>260</v>
      </c>
      <c r="AL42" s="15">
        <v>0</v>
      </c>
      <c r="AM42" s="10" t="s">
        <v>185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0" t="s">
        <v>260</v>
      </c>
      <c r="AT42" s="15">
        <v>0</v>
      </c>
      <c r="AU42" s="15">
        <v>192571</v>
      </c>
      <c r="AV42" s="15">
        <v>922712</v>
      </c>
      <c r="AW42" s="10" t="s">
        <v>185</v>
      </c>
      <c r="AX42" s="10" t="s">
        <v>185</v>
      </c>
      <c r="AY42" s="15">
        <v>922712</v>
      </c>
      <c r="AZ42" s="14">
        <v>60</v>
      </c>
      <c r="BA42" s="15">
        <v>0</v>
      </c>
      <c r="BB42" s="10" t="s">
        <v>185</v>
      </c>
      <c r="BC42" s="15">
        <v>0</v>
      </c>
      <c r="BD42" s="10" t="s">
        <v>185</v>
      </c>
      <c r="BE42" s="15">
        <v>0</v>
      </c>
      <c r="BF42" s="10" t="s">
        <v>185</v>
      </c>
      <c r="BG42" s="15">
        <v>0</v>
      </c>
      <c r="BH42" s="10" t="s">
        <v>185</v>
      </c>
      <c r="BI42" s="15">
        <v>0</v>
      </c>
      <c r="BJ42" s="10" t="s">
        <v>185</v>
      </c>
      <c r="BK42" s="10" t="s">
        <v>260</v>
      </c>
      <c r="BL42" s="10" t="s">
        <v>185</v>
      </c>
      <c r="BM42" s="15">
        <v>0</v>
      </c>
      <c r="BN42" s="10" t="s">
        <v>185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v>0</v>
      </c>
      <c r="BX42" s="10" t="s">
        <v>1154</v>
      </c>
      <c r="BY42" s="10" t="s">
        <v>185</v>
      </c>
      <c r="BZ42" s="10" t="s">
        <v>185</v>
      </c>
      <c r="CA42" s="15">
        <v>0</v>
      </c>
      <c r="CB42" s="10" t="s">
        <v>185</v>
      </c>
      <c r="CC42" s="10" t="s">
        <v>185</v>
      </c>
      <c r="CD42" s="10" t="s">
        <v>185</v>
      </c>
      <c r="CE42" s="15">
        <v>0</v>
      </c>
      <c r="CF42" s="10" t="s">
        <v>260</v>
      </c>
      <c r="CG42" s="10" t="s">
        <v>185</v>
      </c>
      <c r="CH42" s="10" t="s">
        <v>185</v>
      </c>
      <c r="CI42" s="15">
        <v>0</v>
      </c>
      <c r="CJ42" s="10" t="s">
        <v>185</v>
      </c>
      <c r="CK42" s="10" t="s">
        <v>185</v>
      </c>
      <c r="CL42" s="10" t="s">
        <v>185</v>
      </c>
      <c r="CM42" s="15">
        <v>0</v>
      </c>
      <c r="CN42" s="15">
        <v>0</v>
      </c>
      <c r="CO42" s="10" t="s">
        <v>205</v>
      </c>
      <c r="CP42" s="10" t="s">
        <v>205</v>
      </c>
      <c r="CQ42" s="10" t="s">
        <v>205</v>
      </c>
      <c r="CR42" s="10" t="s">
        <v>205</v>
      </c>
      <c r="CS42" s="10" t="s">
        <v>205</v>
      </c>
      <c r="CT42" s="10" t="s">
        <v>205</v>
      </c>
      <c r="CU42" s="10" t="s">
        <v>205</v>
      </c>
      <c r="CV42" s="10" t="s">
        <v>205</v>
      </c>
      <c r="CW42" s="10" t="s">
        <v>205</v>
      </c>
      <c r="CX42" s="10" t="s">
        <v>205</v>
      </c>
      <c r="CY42" s="10" t="s">
        <v>205</v>
      </c>
      <c r="CZ42" s="10" t="s">
        <v>205</v>
      </c>
      <c r="DA42" s="10" t="s">
        <v>205</v>
      </c>
      <c r="DB42" s="10" t="s">
        <v>205</v>
      </c>
      <c r="DC42" s="10" t="s">
        <v>205</v>
      </c>
      <c r="DD42" s="10" t="s">
        <v>205</v>
      </c>
      <c r="DE42" s="10" t="s">
        <v>185</v>
      </c>
      <c r="DF42" s="10" t="s">
        <v>205</v>
      </c>
      <c r="DG42" s="10" t="s">
        <v>205</v>
      </c>
      <c r="DH42" s="10" t="s">
        <v>205</v>
      </c>
      <c r="DI42" s="10" t="s">
        <v>205</v>
      </c>
      <c r="DJ42" s="10" t="s">
        <v>205</v>
      </c>
      <c r="DK42" s="10" t="s">
        <v>205</v>
      </c>
    </row>
    <row r="43" spans="1:115" x14ac:dyDescent="0.2">
      <c r="A43" s="25" t="s">
        <v>1179</v>
      </c>
      <c r="B43" s="13" t="s">
        <v>205</v>
      </c>
      <c r="C43" s="26" t="s">
        <v>287</v>
      </c>
      <c r="D43" s="10" t="s">
        <v>205</v>
      </c>
      <c r="E43" s="10" t="s">
        <v>205</v>
      </c>
      <c r="F43" s="26" t="s">
        <v>449</v>
      </c>
      <c r="G43" s="15">
        <v>147062</v>
      </c>
      <c r="H43" s="10" t="s">
        <v>185</v>
      </c>
      <c r="I43" s="15">
        <v>55854</v>
      </c>
      <c r="J43" s="10" t="s">
        <v>185</v>
      </c>
      <c r="K43" s="10" t="s">
        <v>185</v>
      </c>
      <c r="L43" s="10" t="s">
        <v>185</v>
      </c>
      <c r="M43" s="15">
        <v>202916</v>
      </c>
      <c r="N43" s="15">
        <v>147062</v>
      </c>
      <c r="O43" s="10" t="s">
        <v>185</v>
      </c>
      <c r="P43" s="15">
        <v>55854</v>
      </c>
      <c r="Q43" s="10" t="s">
        <v>185</v>
      </c>
      <c r="R43" s="10" t="s">
        <v>185</v>
      </c>
      <c r="S43" s="10" t="s">
        <v>185</v>
      </c>
      <c r="T43" s="15">
        <v>202916</v>
      </c>
      <c r="U43" s="15">
        <v>957589</v>
      </c>
      <c r="V43" s="15">
        <v>938543</v>
      </c>
      <c r="W43" s="10" t="s">
        <v>1178</v>
      </c>
      <c r="X43" s="15">
        <v>141006</v>
      </c>
      <c r="Y43" s="10" t="s">
        <v>185</v>
      </c>
      <c r="Z43" s="15">
        <v>56301</v>
      </c>
      <c r="AA43" s="10" t="s">
        <v>185</v>
      </c>
      <c r="AB43" s="10" t="s">
        <v>185</v>
      </c>
      <c r="AC43" s="10" t="s">
        <v>185</v>
      </c>
      <c r="AD43" s="15">
        <v>197307</v>
      </c>
      <c r="AE43" s="10" t="s">
        <v>185</v>
      </c>
      <c r="AF43" s="10" t="s">
        <v>185</v>
      </c>
      <c r="AG43" s="10" t="s">
        <v>185</v>
      </c>
      <c r="AH43" s="10" t="s">
        <v>185</v>
      </c>
      <c r="AI43" s="10" t="s">
        <v>185</v>
      </c>
      <c r="AJ43" s="10" t="s">
        <v>185</v>
      </c>
      <c r="AK43" s="10" t="s">
        <v>185</v>
      </c>
      <c r="AL43" s="10" t="s">
        <v>185</v>
      </c>
      <c r="AM43" s="10" t="s">
        <v>185</v>
      </c>
      <c r="AN43" s="10" t="s">
        <v>185</v>
      </c>
      <c r="AO43" s="10" t="s">
        <v>185</v>
      </c>
      <c r="AP43" s="10" t="s">
        <v>185</v>
      </c>
      <c r="AQ43" s="10" t="s">
        <v>185</v>
      </c>
      <c r="AR43" s="10" t="s">
        <v>185</v>
      </c>
      <c r="AS43" s="10" t="s">
        <v>185</v>
      </c>
      <c r="AT43" s="10" t="s">
        <v>185</v>
      </c>
      <c r="AU43" s="15">
        <v>197307</v>
      </c>
      <c r="AV43" s="15">
        <v>999133</v>
      </c>
      <c r="AW43" s="10" t="s">
        <v>185</v>
      </c>
      <c r="AX43" s="10" t="s">
        <v>185</v>
      </c>
      <c r="AY43" s="15">
        <v>999133</v>
      </c>
      <c r="AZ43" s="14">
        <v>60</v>
      </c>
      <c r="BA43" s="15">
        <v>15894</v>
      </c>
      <c r="BB43" s="15">
        <v>15894</v>
      </c>
      <c r="BC43" s="10" t="s">
        <v>185</v>
      </c>
      <c r="BD43" s="10" t="s">
        <v>185</v>
      </c>
      <c r="BE43" s="10" t="s">
        <v>185</v>
      </c>
      <c r="BF43" s="10" t="s">
        <v>185</v>
      </c>
      <c r="BG43" s="10" t="s">
        <v>185</v>
      </c>
      <c r="BH43" s="10" t="s">
        <v>185</v>
      </c>
      <c r="BI43" s="10" t="s">
        <v>185</v>
      </c>
      <c r="BJ43" s="10" t="s">
        <v>185</v>
      </c>
      <c r="BK43" s="10" t="s">
        <v>185</v>
      </c>
      <c r="BL43" s="10" t="s">
        <v>185</v>
      </c>
      <c r="BM43" s="15">
        <v>15894</v>
      </c>
      <c r="BN43" s="15">
        <v>15894</v>
      </c>
      <c r="BO43" s="15">
        <v>2639311</v>
      </c>
      <c r="BP43" s="15">
        <v>2930655</v>
      </c>
      <c r="BQ43" s="15">
        <v>3291425</v>
      </c>
      <c r="BR43" s="15">
        <v>2953797</v>
      </c>
      <c r="BS43" s="15">
        <v>177227.82</v>
      </c>
      <c r="BT43" s="15">
        <v>44307</v>
      </c>
      <c r="BU43" s="15">
        <v>78350</v>
      </c>
      <c r="BV43" s="15">
        <v>19588</v>
      </c>
      <c r="BW43" s="15">
        <v>19588</v>
      </c>
      <c r="BX43" s="10" t="s">
        <v>1178</v>
      </c>
      <c r="BY43" s="15">
        <v>16574</v>
      </c>
      <c r="BZ43" s="10" t="s">
        <v>185</v>
      </c>
      <c r="CA43" s="15">
        <v>0</v>
      </c>
      <c r="CB43" s="10" t="s">
        <v>185</v>
      </c>
      <c r="CC43" s="10" t="s">
        <v>185</v>
      </c>
      <c r="CD43" s="10" t="s">
        <v>185</v>
      </c>
      <c r="CE43" s="15">
        <v>16574</v>
      </c>
      <c r="CF43" s="10" t="s">
        <v>228</v>
      </c>
      <c r="CG43" s="10" t="s">
        <v>185</v>
      </c>
      <c r="CH43" s="10" t="s">
        <v>185</v>
      </c>
      <c r="CI43" s="15">
        <v>0</v>
      </c>
      <c r="CJ43" s="10" t="s">
        <v>185</v>
      </c>
      <c r="CK43" s="10" t="s">
        <v>185</v>
      </c>
      <c r="CL43" s="10" t="s">
        <v>185</v>
      </c>
      <c r="CM43" s="15">
        <v>0</v>
      </c>
      <c r="CN43" s="15">
        <v>16574</v>
      </c>
      <c r="CO43" s="10" t="s">
        <v>205</v>
      </c>
      <c r="CP43" s="10" t="s">
        <v>205</v>
      </c>
      <c r="CQ43" s="10" t="s">
        <v>205</v>
      </c>
      <c r="CR43" s="10" t="s">
        <v>205</v>
      </c>
      <c r="CS43" s="10" t="s">
        <v>205</v>
      </c>
      <c r="CT43" s="10" t="s">
        <v>205</v>
      </c>
      <c r="CU43" s="10" t="s">
        <v>205</v>
      </c>
      <c r="CV43" s="10" t="s">
        <v>205</v>
      </c>
      <c r="CW43" s="10" t="s">
        <v>205</v>
      </c>
      <c r="CX43" s="10" t="s">
        <v>205</v>
      </c>
      <c r="CY43" s="10" t="s">
        <v>205</v>
      </c>
      <c r="CZ43" s="10" t="s">
        <v>205</v>
      </c>
      <c r="DA43" s="10" t="s">
        <v>205</v>
      </c>
      <c r="DB43" s="10" t="s">
        <v>205</v>
      </c>
      <c r="DC43" s="10" t="s">
        <v>205</v>
      </c>
      <c r="DD43" s="10" t="s">
        <v>205</v>
      </c>
      <c r="DE43" s="10" t="s">
        <v>205</v>
      </c>
      <c r="DF43" s="10" t="s">
        <v>205</v>
      </c>
      <c r="DG43" s="10" t="s">
        <v>205</v>
      </c>
      <c r="DH43" s="10" t="s">
        <v>205</v>
      </c>
      <c r="DI43" s="10" t="s">
        <v>205</v>
      </c>
      <c r="DJ43" s="10" t="s">
        <v>205</v>
      </c>
      <c r="DK43" s="10" t="s">
        <v>205</v>
      </c>
    </row>
    <row r="44" spans="1:115" x14ac:dyDescent="0.2">
      <c r="A44" s="25" t="s">
        <v>1200</v>
      </c>
      <c r="B44" s="13" t="s">
        <v>205</v>
      </c>
      <c r="C44" s="26" t="s">
        <v>404</v>
      </c>
      <c r="D44" s="10" t="s">
        <v>205</v>
      </c>
      <c r="E44" s="10" t="s">
        <v>185</v>
      </c>
      <c r="F44" s="26" t="s">
        <v>1225</v>
      </c>
      <c r="G44" s="15">
        <v>94276</v>
      </c>
      <c r="H44" s="15">
        <v>0</v>
      </c>
      <c r="I44" s="15">
        <v>28767</v>
      </c>
      <c r="J44" s="15">
        <v>0</v>
      </c>
      <c r="K44" s="15">
        <v>0</v>
      </c>
      <c r="L44" s="10" t="s">
        <v>185</v>
      </c>
      <c r="M44" s="15">
        <v>123043</v>
      </c>
      <c r="N44" s="15">
        <v>94276</v>
      </c>
      <c r="O44" s="10" t="s">
        <v>185</v>
      </c>
      <c r="P44" s="15">
        <v>28767</v>
      </c>
      <c r="Q44" s="10" t="s">
        <v>185</v>
      </c>
      <c r="R44" s="10" t="s">
        <v>185</v>
      </c>
      <c r="S44" s="10" t="s">
        <v>185</v>
      </c>
      <c r="T44" s="15">
        <v>123043</v>
      </c>
      <c r="U44" s="15">
        <v>565000</v>
      </c>
      <c r="V44" s="15">
        <v>565493</v>
      </c>
      <c r="W44" s="10" t="s">
        <v>1199</v>
      </c>
      <c r="X44" s="15">
        <v>93627</v>
      </c>
      <c r="Y44" s="10" t="s">
        <v>185</v>
      </c>
      <c r="Z44" s="15">
        <v>28997</v>
      </c>
      <c r="AA44" s="10" t="s">
        <v>185</v>
      </c>
      <c r="AB44" s="10" t="s">
        <v>185</v>
      </c>
      <c r="AC44" s="10" t="s">
        <v>185</v>
      </c>
      <c r="AD44" s="15">
        <v>122624</v>
      </c>
      <c r="AE44" s="10" t="s">
        <v>228</v>
      </c>
      <c r="AF44" s="10" t="s">
        <v>185</v>
      </c>
      <c r="AG44" s="10" t="s">
        <v>185</v>
      </c>
      <c r="AH44" s="15">
        <v>0</v>
      </c>
      <c r="AI44" s="10" t="s">
        <v>185</v>
      </c>
      <c r="AJ44" s="10" t="s">
        <v>185</v>
      </c>
      <c r="AK44" s="10" t="s">
        <v>185</v>
      </c>
      <c r="AL44" s="15">
        <v>0</v>
      </c>
      <c r="AM44" s="10" t="s">
        <v>228</v>
      </c>
      <c r="AN44" s="10" t="s">
        <v>185</v>
      </c>
      <c r="AO44" s="10" t="s">
        <v>185</v>
      </c>
      <c r="AP44" s="10" t="s">
        <v>185</v>
      </c>
      <c r="AQ44" s="10" t="s">
        <v>185</v>
      </c>
      <c r="AR44" s="10" t="s">
        <v>185</v>
      </c>
      <c r="AS44" s="10" t="s">
        <v>185</v>
      </c>
      <c r="AT44" s="10" t="s">
        <v>185</v>
      </c>
      <c r="AU44" s="15">
        <v>122624</v>
      </c>
      <c r="AV44" s="15">
        <v>565000</v>
      </c>
      <c r="AW44" s="15">
        <v>0</v>
      </c>
      <c r="AX44" s="15">
        <v>0</v>
      </c>
      <c r="AY44" s="15">
        <v>565000</v>
      </c>
      <c r="AZ44" s="14">
        <v>50</v>
      </c>
      <c r="BA44" s="15">
        <v>0</v>
      </c>
      <c r="BB44" s="10" t="s">
        <v>185</v>
      </c>
      <c r="BC44" s="15">
        <v>0</v>
      </c>
      <c r="BD44" s="10" t="s">
        <v>185</v>
      </c>
      <c r="BE44" s="15">
        <v>0</v>
      </c>
      <c r="BF44" s="10" t="s">
        <v>185</v>
      </c>
      <c r="BG44" s="15">
        <v>0</v>
      </c>
      <c r="BH44" s="10" t="s">
        <v>185</v>
      </c>
      <c r="BI44" s="15">
        <v>0</v>
      </c>
      <c r="BJ44" s="10" t="s">
        <v>185</v>
      </c>
      <c r="BK44" s="10" t="s">
        <v>185</v>
      </c>
      <c r="BL44" s="10" t="s">
        <v>185</v>
      </c>
      <c r="BM44" s="15">
        <v>0</v>
      </c>
      <c r="BN44" s="10" t="s">
        <v>185</v>
      </c>
      <c r="BO44" s="15">
        <v>0</v>
      </c>
      <c r="BP44" s="15">
        <v>0</v>
      </c>
      <c r="BQ44" s="10" t="s">
        <v>185</v>
      </c>
      <c r="BR44" s="15">
        <v>0</v>
      </c>
      <c r="BS44" s="15">
        <v>0</v>
      </c>
      <c r="BT44" s="15">
        <v>0</v>
      </c>
      <c r="BU44" s="10" t="s">
        <v>185</v>
      </c>
      <c r="BV44" s="10" t="s">
        <v>185</v>
      </c>
      <c r="BW44" s="10" t="s">
        <v>185</v>
      </c>
      <c r="BX44" s="10" t="s">
        <v>1199</v>
      </c>
      <c r="BY44" s="10" t="s">
        <v>185</v>
      </c>
      <c r="BZ44" s="10" t="s">
        <v>185</v>
      </c>
      <c r="CA44" s="15">
        <v>0</v>
      </c>
      <c r="CB44" s="10" t="s">
        <v>185</v>
      </c>
      <c r="CC44" s="10" t="s">
        <v>185</v>
      </c>
      <c r="CD44" s="10" t="s">
        <v>185</v>
      </c>
      <c r="CE44" s="15">
        <v>0</v>
      </c>
      <c r="CF44" s="10" t="s">
        <v>228</v>
      </c>
      <c r="CG44" s="10" t="s">
        <v>185</v>
      </c>
      <c r="CH44" s="10" t="s">
        <v>185</v>
      </c>
      <c r="CI44" s="15">
        <v>0</v>
      </c>
      <c r="CJ44" s="10" t="s">
        <v>185</v>
      </c>
      <c r="CK44" s="10" t="s">
        <v>185</v>
      </c>
      <c r="CL44" s="10" t="s">
        <v>185</v>
      </c>
      <c r="CM44" s="15">
        <v>0</v>
      </c>
      <c r="CN44" s="15">
        <v>0</v>
      </c>
      <c r="CO44" s="10" t="s">
        <v>205</v>
      </c>
      <c r="CP44" s="10" t="s">
        <v>205</v>
      </c>
      <c r="CQ44" s="10" t="s">
        <v>205</v>
      </c>
      <c r="CR44" s="10" t="s">
        <v>205</v>
      </c>
      <c r="CS44" s="10" t="s">
        <v>205</v>
      </c>
      <c r="CT44" s="10" t="s">
        <v>205</v>
      </c>
      <c r="CU44" s="10" t="s">
        <v>205</v>
      </c>
      <c r="CV44" s="10" t="s">
        <v>205</v>
      </c>
      <c r="CW44" s="10" t="s">
        <v>205</v>
      </c>
      <c r="CX44" s="10" t="s">
        <v>205</v>
      </c>
      <c r="CY44" s="10" t="s">
        <v>205</v>
      </c>
      <c r="CZ44" s="10" t="s">
        <v>205</v>
      </c>
      <c r="DA44" s="10" t="s">
        <v>205</v>
      </c>
      <c r="DB44" s="10" t="s">
        <v>205</v>
      </c>
      <c r="DC44" s="10" t="s">
        <v>205</v>
      </c>
      <c r="DD44" s="10" t="s">
        <v>205</v>
      </c>
      <c r="DE44" s="10" t="s">
        <v>205</v>
      </c>
      <c r="DF44" s="10" t="s">
        <v>205</v>
      </c>
      <c r="DG44" s="10" t="s">
        <v>205</v>
      </c>
      <c r="DH44" s="10" t="s">
        <v>205</v>
      </c>
      <c r="DI44" s="10" t="s">
        <v>205</v>
      </c>
      <c r="DJ44" s="10" t="s">
        <v>205</v>
      </c>
      <c r="DK44" s="10" t="s">
        <v>205</v>
      </c>
    </row>
    <row r="45" spans="1:115" x14ac:dyDescent="0.2">
      <c r="A45" s="25" t="s">
        <v>1226</v>
      </c>
      <c r="B45" s="13" t="s">
        <v>205</v>
      </c>
      <c r="C45" s="26" t="s">
        <v>258</v>
      </c>
      <c r="D45" s="10" t="s">
        <v>205</v>
      </c>
      <c r="E45" s="10" t="s">
        <v>205</v>
      </c>
      <c r="F45" s="26" t="s">
        <v>1246</v>
      </c>
      <c r="G45" s="15">
        <v>432000</v>
      </c>
      <c r="H45" s="15">
        <v>110000</v>
      </c>
      <c r="I45" s="15">
        <v>146071</v>
      </c>
      <c r="J45" s="10" t="s">
        <v>185</v>
      </c>
      <c r="K45" s="15">
        <v>26975</v>
      </c>
      <c r="L45" s="10" t="s">
        <v>1247</v>
      </c>
      <c r="M45" s="15">
        <v>715046</v>
      </c>
      <c r="N45" s="15">
        <v>432000</v>
      </c>
      <c r="O45" s="15">
        <v>110000</v>
      </c>
      <c r="P45" s="15">
        <v>146071</v>
      </c>
      <c r="Q45" s="15">
        <v>0</v>
      </c>
      <c r="R45" s="15">
        <v>26975</v>
      </c>
      <c r="S45" s="10" t="s">
        <v>1247</v>
      </c>
      <c r="T45" s="15">
        <v>715046</v>
      </c>
      <c r="U45" s="15">
        <v>3440865</v>
      </c>
      <c r="V45" s="15">
        <v>3366199</v>
      </c>
      <c r="W45" s="10" t="s">
        <v>1094</v>
      </c>
      <c r="X45" s="15">
        <v>447618</v>
      </c>
      <c r="Y45" s="15">
        <v>110000</v>
      </c>
      <c r="Z45" s="15">
        <v>147239</v>
      </c>
      <c r="AA45" s="15">
        <v>0</v>
      </c>
      <c r="AB45" s="15">
        <v>8000</v>
      </c>
      <c r="AC45" s="10" t="s">
        <v>1248</v>
      </c>
      <c r="AD45" s="15">
        <v>712857</v>
      </c>
      <c r="AE45" s="10" t="s">
        <v>1068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0" t="s">
        <v>185</v>
      </c>
      <c r="AL45" s="15">
        <v>0</v>
      </c>
      <c r="AM45" s="10" t="s">
        <v>228</v>
      </c>
      <c r="AN45" s="10" t="s">
        <v>185</v>
      </c>
      <c r="AO45" s="10" t="s">
        <v>185</v>
      </c>
      <c r="AP45" s="10" t="s">
        <v>185</v>
      </c>
      <c r="AQ45" s="10" t="s">
        <v>185</v>
      </c>
      <c r="AR45" s="10" t="s">
        <v>185</v>
      </c>
      <c r="AS45" s="10" t="s">
        <v>185</v>
      </c>
      <c r="AT45" s="10" t="s">
        <v>185</v>
      </c>
      <c r="AU45" s="15">
        <v>712857</v>
      </c>
      <c r="AV45" s="15">
        <v>3464124</v>
      </c>
      <c r="AW45" s="15">
        <v>0</v>
      </c>
      <c r="AX45" s="15">
        <v>0</v>
      </c>
      <c r="AY45" s="15">
        <v>3464124</v>
      </c>
      <c r="AZ45" s="14">
        <v>68</v>
      </c>
      <c r="BA45" s="10" t="s">
        <v>185</v>
      </c>
      <c r="BB45" s="10" t="s">
        <v>185</v>
      </c>
      <c r="BC45" s="15">
        <v>7142</v>
      </c>
      <c r="BD45" s="15">
        <v>7142</v>
      </c>
      <c r="BE45" s="10" t="s">
        <v>185</v>
      </c>
      <c r="BF45" s="10" t="s">
        <v>185</v>
      </c>
      <c r="BG45" s="10" t="s">
        <v>185</v>
      </c>
      <c r="BH45" s="10" t="s">
        <v>185</v>
      </c>
      <c r="BI45" s="10" t="s">
        <v>185</v>
      </c>
      <c r="BJ45" s="10" t="s">
        <v>185</v>
      </c>
      <c r="BK45" s="10" t="s">
        <v>185</v>
      </c>
      <c r="BL45" s="10" t="s">
        <v>185</v>
      </c>
      <c r="BM45" s="15">
        <v>7142</v>
      </c>
      <c r="BN45" s="15">
        <v>7142</v>
      </c>
      <c r="BO45" s="15">
        <v>714246</v>
      </c>
      <c r="BP45" s="15">
        <v>733073</v>
      </c>
      <c r="BQ45" s="15">
        <v>816548</v>
      </c>
      <c r="BR45" s="15">
        <v>754622.33333000005</v>
      </c>
      <c r="BS45" s="15">
        <v>45277.34</v>
      </c>
      <c r="BT45" s="15">
        <v>11319</v>
      </c>
      <c r="BU45" s="15">
        <v>24670</v>
      </c>
      <c r="BV45" s="15">
        <v>6168</v>
      </c>
      <c r="BW45" s="15">
        <v>6168</v>
      </c>
      <c r="BX45" s="10" t="s">
        <v>1094</v>
      </c>
      <c r="BY45" s="15">
        <v>0</v>
      </c>
      <c r="BZ45" s="15">
        <v>7206</v>
      </c>
      <c r="CA45" s="15">
        <v>0</v>
      </c>
      <c r="CB45" s="15">
        <v>0</v>
      </c>
      <c r="CC45" s="15">
        <v>0</v>
      </c>
      <c r="CD45" s="10" t="s">
        <v>185</v>
      </c>
      <c r="CE45" s="15">
        <v>7206</v>
      </c>
      <c r="CF45" s="10" t="s">
        <v>1068</v>
      </c>
      <c r="CG45" s="15">
        <v>0</v>
      </c>
      <c r="CH45" s="15">
        <v>4106</v>
      </c>
      <c r="CI45" s="15">
        <v>13498</v>
      </c>
      <c r="CJ45" s="15">
        <v>0</v>
      </c>
      <c r="CK45" s="15">
        <v>0</v>
      </c>
      <c r="CL45" s="10" t="s">
        <v>185</v>
      </c>
      <c r="CM45" s="15">
        <v>17604</v>
      </c>
      <c r="CN45" s="15">
        <v>24810</v>
      </c>
      <c r="CO45" s="10" t="s">
        <v>205</v>
      </c>
      <c r="CP45" s="10" t="s">
        <v>205</v>
      </c>
      <c r="CQ45" s="10" t="s">
        <v>205</v>
      </c>
      <c r="CR45" s="10" t="s">
        <v>205</v>
      </c>
      <c r="CS45" s="10" t="s">
        <v>205</v>
      </c>
      <c r="CT45" s="10" t="s">
        <v>205</v>
      </c>
      <c r="CU45" s="10" t="s">
        <v>205</v>
      </c>
      <c r="CV45" s="10" t="s">
        <v>205</v>
      </c>
      <c r="CW45" s="10" t="s">
        <v>205</v>
      </c>
      <c r="CX45" s="10" t="s">
        <v>205</v>
      </c>
      <c r="CY45" s="10" t="s">
        <v>205</v>
      </c>
      <c r="CZ45" s="10" t="s">
        <v>205</v>
      </c>
      <c r="DA45" s="10" t="s">
        <v>205</v>
      </c>
      <c r="DB45" s="10" t="s">
        <v>205</v>
      </c>
      <c r="DC45" s="10" t="s">
        <v>205</v>
      </c>
      <c r="DD45" s="10" t="s">
        <v>205</v>
      </c>
      <c r="DE45" s="10" t="s">
        <v>205</v>
      </c>
      <c r="DF45" s="10" t="s">
        <v>205</v>
      </c>
      <c r="DG45" s="10" t="s">
        <v>205</v>
      </c>
      <c r="DH45" s="10" t="s">
        <v>205</v>
      </c>
      <c r="DI45" s="10" t="s">
        <v>205</v>
      </c>
      <c r="DJ45" s="10" t="s">
        <v>205</v>
      </c>
      <c r="DK45" s="10" t="s">
        <v>205</v>
      </c>
    </row>
    <row r="46" spans="1:115" x14ac:dyDescent="0.2">
      <c r="A46" s="25" t="s">
        <v>1250</v>
      </c>
      <c r="B46" s="13" t="s">
        <v>205</v>
      </c>
      <c r="C46" s="26" t="s">
        <v>404</v>
      </c>
      <c r="D46" s="10" t="s">
        <v>205</v>
      </c>
      <c r="E46" s="10" t="s">
        <v>220</v>
      </c>
      <c r="F46" s="26" t="s">
        <v>1273</v>
      </c>
      <c r="G46" s="15">
        <v>72226</v>
      </c>
      <c r="H46" s="15">
        <v>7249</v>
      </c>
      <c r="I46" s="15">
        <v>53215</v>
      </c>
      <c r="J46" s="10" t="s">
        <v>185</v>
      </c>
      <c r="K46" s="15">
        <v>18695</v>
      </c>
      <c r="L46" s="10" t="s">
        <v>1274</v>
      </c>
      <c r="M46" s="15">
        <v>151385</v>
      </c>
      <c r="N46" s="15">
        <v>72226</v>
      </c>
      <c r="O46" s="15">
        <v>7249</v>
      </c>
      <c r="P46" s="15">
        <v>53215</v>
      </c>
      <c r="Q46" s="15">
        <v>0</v>
      </c>
      <c r="R46" s="15">
        <v>18695</v>
      </c>
      <c r="S46" s="10" t="s">
        <v>1275</v>
      </c>
      <c r="T46" s="15">
        <v>151385</v>
      </c>
      <c r="U46" s="15">
        <v>696890</v>
      </c>
      <c r="V46" s="15">
        <v>696890</v>
      </c>
      <c r="W46" s="10" t="s">
        <v>1249</v>
      </c>
      <c r="X46" s="15">
        <v>66863</v>
      </c>
      <c r="Y46" s="15">
        <v>3541</v>
      </c>
      <c r="Z46" s="15">
        <v>53640</v>
      </c>
      <c r="AA46" s="15">
        <v>0</v>
      </c>
      <c r="AB46" s="15">
        <v>28793</v>
      </c>
      <c r="AC46" s="10" t="s">
        <v>1276</v>
      </c>
      <c r="AD46" s="15">
        <v>152837</v>
      </c>
      <c r="AE46" s="10" t="s">
        <v>185</v>
      </c>
      <c r="AF46" s="10" t="s">
        <v>185</v>
      </c>
      <c r="AG46" s="10" t="s">
        <v>185</v>
      </c>
      <c r="AH46" s="15">
        <v>0</v>
      </c>
      <c r="AI46" s="10" t="s">
        <v>185</v>
      </c>
      <c r="AJ46" s="10" t="s">
        <v>185</v>
      </c>
      <c r="AK46" s="10" t="s">
        <v>185</v>
      </c>
      <c r="AL46" s="15">
        <v>0</v>
      </c>
      <c r="AM46" s="10" t="s">
        <v>185</v>
      </c>
      <c r="AN46" s="10" t="s">
        <v>185</v>
      </c>
      <c r="AO46" s="10" t="s">
        <v>185</v>
      </c>
      <c r="AP46" s="10" t="s">
        <v>185</v>
      </c>
      <c r="AQ46" s="10" t="s">
        <v>185</v>
      </c>
      <c r="AR46" s="10" t="s">
        <v>185</v>
      </c>
      <c r="AS46" s="10" t="s">
        <v>185</v>
      </c>
      <c r="AT46" s="10" t="s">
        <v>185</v>
      </c>
      <c r="AU46" s="15">
        <v>152837</v>
      </c>
      <c r="AV46" s="15">
        <v>717245</v>
      </c>
      <c r="AW46" s="15">
        <v>0</v>
      </c>
      <c r="AX46" s="15">
        <v>0</v>
      </c>
      <c r="AY46" s="15">
        <v>717245</v>
      </c>
      <c r="AZ46" s="14">
        <v>56</v>
      </c>
      <c r="BA46" s="10" t="s">
        <v>185</v>
      </c>
      <c r="BB46" s="10" t="s">
        <v>185</v>
      </c>
      <c r="BC46" s="15">
        <v>11120</v>
      </c>
      <c r="BD46" s="15">
        <v>11120</v>
      </c>
      <c r="BE46" s="10" t="s">
        <v>185</v>
      </c>
      <c r="BF46" s="10" t="s">
        <v>185</v>
      </c>
      <c r="BG46" s="10" t="s">
        <v>185</v>
      </c>
      <c r="BH46" s="10" t="s">
        <v>185</v>
      </c>
      <c r="BI46" s="10" t="s">
        <v>185</v>
      </c>
      <c r="BJ46" s="10" t="s">
        <v>185</v>
      </c>
      <c r="BK46" s="10" t="s">
        <v>185</v>
      </c>
      <c r="BL46" s="10" t="s">
        <v>185</v>
      </c>
      <c r="BM46" s="15">
        <v>11120</v>
      </c>
      <c r="BN46" s="15">
        <v>11120</v>
      </c>
      <c r="BO46" s="15">
        <v>1141366</v>
      </c>
      <c r="BP46" s="15">
        <v>1188657</v>
      </c>
      <c r="BQ46" s="15">
        <v>1351405</v>
      </c>
      <c r="BR46" s="15">
        <v>1227142.6666699999</v>
      </c>
      <c r="BS46" s="15">
        <v>73628.56</v>
      </c>
      <c r="BT46" s="15">
        <v>18407</v>
      </c>
      <c r="BU46" s="15">
        <v>37554</v>
      </c>
      <c r="BV46" s="15">
        <v>9389</v>
      </c>
      <c r="BW46" s="15">
        <v>9389</v>
      </c>
      <c r="BX46" s="10" t="s">
        <v>1249</v>
      </c>
      <c r="BY46" s="10" t="s">
        <v>185</v>
      </c>
      <c r="BZ46" s="15">
        <v>7387</v>
      </c>
      <c r="CA46" s="15">
        <v>0</v>
      </c>
      <c r="CB46" s="10" t="s">
        <v>185</v>
      </c>
      <c r="CC46" s="10" t="s">
        <v>185</v>
      </c>
      <c r="CD46" s="10" t="s">
        <v>185</v>
      </c>
      <c r="CE46" s="15">
        <v>7387</v>
      </c>
      <c r="CF46" s="10" t="s">
        <v>228</v>
      </c>
      <c r="CG46" s="10" t="s">
        <v>185</v>
      </c>
      <c r="CH46" s="10" t="s">
        <v>185</v>
      </c>
      <c r="CI46" s="15">
        <v>0</v>
      </c>
      <c r="CJ46" s="10" t="s">
        <v>185</v>
      </c>
      <c r="CK46" s="10" t="s">
        <v>185</v>
      </c>
      <c r="CL46" s="10" t="s">
        <v>185</v>
      </c>
      <c r="CM46" s="15">
        <v>0</v>
      </c>
      <c r="CN46" s="15">
        <v>7387</v>
      </c>
      <c r="CO46" s="10" t="s">
        <v>205</v>
      </c>
      <c r="CP46" s="10" t="s">
        <v>205</v>
      </c>
      <c r="CQ46" s="10" t="s">
        <v>205</v>
      </c>
      <c r="CR46" s="10" t="s">
        <v>185</v>
      </c>
      <c r="CS46" s="10" t="s">
        <v>205</v>
      </c>
      <c r="CT46" s="10" t="s">
        <v>205</v>
      </c>
      <c r="CU46" s="10" t="s">
        <v>205</v>
      </c>
      <c r="CV46" s="10" t="s">
        <v>205</v>
      </c>
      <c r="CW46" s="10" t="s">
        <v>205</v>
      </c>
      <c r="CX46" s="10" t="s">
        <v>205</v>
      </c>
      <c r="CY46" s="10" t="s">
        <v>205</v>
      </c>
      <c r="CZ46" s="10" t="s">
        <v>205</v>
      </c>
      <c r="DA46" s="10" t="s">
        <v>205</v>
      </c>
      <c r="DB46" s="10" t="s">
        <v>205</v>
      </c>
      <c r="DC46" s="10" t="s">
        <v>205</v>
      </c>
      <c r="DD46" s="10" t="s">
        <v>205</v>
      </c>
      <c r="DE46" s="10" t="s">
        <v>185</v>
      </c>
      <c r="DF46" s="10" t="s">
        <v>205</v>
      </c>
      <c r="DG46" s="10" t="s">
        <v>205</v>
      </c>
      <c r="DH46" s="10" t="s">
        <v>205</v>
      </c>
      <c r="DI46" s="10" t="s">
        <v>205</v>
      </c>
      <c r="DJ46" s="10" t="s">
        <v>205</v>
      </c>
      <c r="DK46" s="10" t="s">
        <v>205</v>
      </c>
    </row>
    <row r="47" spans="1:115" x14ac:dyDescent="0.2">
      <c r="A47" s="25" t="s">
        <v>1278</v>
      </c>
      <c r="B47" s="13" t="s">
        <v>205</v>
      </c>
      <c r="C47" s="26" t="s">
        <v>381</v>
      </c>
      <c r="D47" s="10" t="s">
        <v>205</v>
      </c>
      <c r="E47" s="10" t="s">
        <v>220</v>
      </c>
      <c r="F47" s="26" t="s">
        <v>477</v>
      </c>
      <c r="G47" s="15">
        <v>42244</v>
      </c>
      <c r="H47" s="15">
        <v>0</v>
      </c>
      <c r="I47" s="15">
        <v>51178</v>
      </c>
      <c r="J47" s="15">
        <v>0</v>
      </c>
      <c r="K47" s="15">
        <v>0</v>
      </c>
      <c r="L47" s="10" t="s">
        <v>228</v>
      </c>
      <c r="M47" s="15">
        <v>93422</v>
      </c>
      <c r="N47" s="15">
        <v>42244</v>
      </c>
      <c r="O47" s="15">
        <v>0</v>
      </c>
      <c r="P47" s="15">
        <v>51178</v>
      </c>
      <c r="Q47" s="15">
        <v>0</v>
      </c>
      <c r="R47" s="15">
        <v>0</v>
      </c>
      <c r="S47" s="10" t="s">
        <v>185</v>
      </c>
      <c r="T47" s="15">
        <v>93422</v>
      </c>
      <c r="U47" s="15">
        <v>410000</v>
      </c>
      <c r="V47" s="15">
        <v>415000</v>
      </c>
      <c r="W47" s="10" t="s">
        <v>1277</v>
      </c>
      <c r="X47" s="15">
        <v>39807</v>
      </c>
      <c r="Y47" s="15">
        <v>0</v>
      </c>
      <c r="Z47" s="15">
        <v>51587</v>
      </c>
      <c r="AA47" s="15">
        <v>0</v>
      </c>
      <c r="AB47" s="15">
        <v>0</v>
      </c>
      <c r="AC47" s="10" t="s">
        <v>185</v>
      </c>
      <c r="AD47" s="15">
        <v>91394</v>
      </c>
      <c r="AE47" s="10" t="s">
        <v>185</v>
      </c>
      <c r="AF47" s="10" t="s">
        <v>185</v>
      </c>
      <c r="AG47" s="10" t="s">
        <v>185</v>
      </c>
      <c r="AH47" s="15">
        <v>0</v>
      </c>
      <c r="AI47" s="10" t="s">
        <v>185</v>
      </c>
      <c r="AJ47" s="10" t="s">
        <v>185</v>
      </c>
      <c r="AK47" s="10" t="s">
        <v>185</v>
      </c>
      <c r="AL47" s="15">
        <v>0</v>
      </c>
      <c r="AM47" s="10" t="s">
        <v>185</v>
      </c>
      <c r="AN47" s="10" t="s">
        <v>185</v>
      </c>
      <c r="AO47" s="10" t="s">
        <v>185</v>
      </c>
      <c r="AP47" s="10" t="s">
        <v>185</v>
      </c>
      <c r="AQ47" s="10" t="s">
        <v>185</v>
      </c>
      <c r="AR47" s="10" t="s">
        <v>185</v>
      </c>
      <c r="AS47" s="10" t="s">
        <v>185</v>
      </c>
      <c r="AT47" s="10" t="s">
        <v>185</v>
      </c>
      <c r="AU47" s="15">
        <v>91394</v>
      </c>
      <c r="AV47" s="15">
        <v>415000</v>
      </c>
      <c r="AW47" s="15">
        <v>0</v>
      </c>
      <c r="AX47" s="15">
        <v>0</v>
      </c>
      <c r="AY47" s="15">
        <v>415000</v>
      </c>
      <c r="AZ47" s="14">
        <v>60</v>
      </c>
      <c r="BA47" s="15">
        <v>225369</v>
      </c>
      <c r="BB47" s="15">
        <v>225369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  <c r="BK47" s="10" t="s">
        <v>185</v>
      </c>
      <c r="BL47" s="10" t="s">
        <v>185</v>
      </c>
      <c r="BM47" s="15">
        <v>225369</v>
      </c>
      <c r="BN47" s="15">
        <v>225369</v>
      </c>
      <c r="BO47" s="15">
        <v>18092604</v>
      </c>
      <c r="BP47" s="15">
        <v>18257006</v>
      </c>
      <c r="BQ47" s="15">
        <v>19906158</v>
      </c>
      <c r="BR47" s="15">
        <v>18751922.666669998</v>
      </c>
      <c r="BS47" s="15">
        <v>1125115.3600000001</v>
      </c>
      <c r="BT47" s="15">
        <v>281279</v>
      </c>
      <c r="BU47" s="15">
        <v>1022064</v>
      </c>
      <c r="BV47" s="15">
        <v>255516</v>
      </c>
      <c r="BW47" s="15">
        <v>255516</v>
      </c>
      <c r="BX47" s="10" t="s">
        <v>1277</v>
      </c>
      <c r="BY47" s="15">
        <v>224499</v>
      </c>
      <c r="BZ47" s="15">
        <v>0</v>
      </c>
      <c r="CA47" s="15">
        <v>0</v>
      </c>
      <c r="CB47" s="15">
        <v>0</v>
      </c>
      <c r="CC47" s="15">
        <v>0</v>
      </c>
      <c r="CD47" s="10" t="s">
        <v>185</v>
      </c>
      <c r="CE47" s="15">
        <v>224499</v>
      </c>
      <c r="CF47" s="10" t="s">
        <v>228</v>
      </c>
      <c r="CG47" s="10" t="s">
        <v>185</v>
      </c>
      <c r="CH47" s="10" t="s">
        <v>185</v>
      </c>
      <c r="CI47" s="15">
        <v>0</v>
      </c>
      <c r="CJ47" s="10" t="s">
        <v>185</v>
      </c>
      <c r="CK47" s="10" t="s">
        <v>185</v>
      </c>
      <c r="CL47" s="10" t="s">
        <v>185</v>
      </c>
      <c r="CM47" s="15">
        <v>0</v>
      </c>
      <c r="CN47" s="15">
        <v>224499</v>
      </c>
      <c r="CO47" s="10" t="s">
        <v>205</v>
      </c>
      <c r="CP47" s="10" t="s">
        <v>205</v>
      </c>
      <c r="CQ47" s="10" t="s">
        <v>205</v>
      </c>
      <c r="CR47" s="10" t="s">
        <v>205</v>
      </c>
      <c r="CS47" s="10" t="s">
        <v>205</v>
      </c>
      <c r="CT47" s="10" t="s">
        <v>205</v>
      </c>
      <c r="CU47" s="10" t="s">
        <v>205</v>
      </c>
      <c r="CV47" s="10" t="s">
        <v>205</v>
      </c>
      <c r="CW47" s="10" t="s">
        <v>205</v>
      </c>
      <c r="CX47" s="10" t="s">
        <v>205</v>
      </c>
      <c r="CY47" s="10" t="s">
        <v>205</v>
      </c>
      <c r="CZ47" s="10" t="s">
        <v>205</v>
      </c>
      <c r="DA47" s="10" t="s">
        <v>205</v>
      </c>
      <c r="DB47" s="10" t="s">
        <v>205</v>
      </c>
      <c r="DC47" s="10" t="s">
        <v>205</v>
      </c>
      <c r="DD47" s="10" t="s">
        <v>205</v>
      </c>
      <c r="DE47" s="10" t="s">
        <v>185</v>
      </c>
      <c r="DF47" s="10" t="s">
        <v>205</v>
      </c>
      <c r="DG47" s="10" t="s">
        <v>205</v>
      </c>
      <c r="DH47" s="10" t="s">
        <v>205</v>
      </c>
      <c r="DI47" s="10" t="s">
        <v>205</v>
      </c>
      <c r="DJ47" s="10" t="s">
        <v>205</v>
      </c>
      <c r="DK47" s="10" t="s">
        <v>205</v>
      </c>
    </row>
    <row r="48" spans="1:115" x14ac:dyDescent="0.2">
      <c r="A48" s="25" t="s">
        <v>1300</v>
      </c>
      <c r="B48" s="13" t="s">
        <v>205</v>
      </c>
      <c r="C48" s="26" t="s">
        <v>258</v>
      </c>
      <c r="D48" s="10" t="s">
        <v>205</v>
      </c>
      <c r="E48" s="10" t="s">
        <v>220</v>
      </c>
      <c r="F48" s="26" t="s">
        <v>1319</v>
      </c>
      <c r="G48" s="15">
        <v>6382</v>
      </c>
      <c r="H48" s="10" t="s">
        <v>185</v>
      </c>
      <c r="I48" s="15">
        <v>13399</v>
      </c>
      <c r="J48" s="10" t="s">
        <v>185</v>
      </c>
      <c r="K48" s="10" t="s">
        <v>185</v>
      </c>
      <c r="L48" s="10" t="s">
        <v>228</v>
      </c>
      <c r="M48" s="15">
        <v>19781</v>
      </c>
      <c r="N48" s="15">
        <v>6382</v>
      </c>
      <c r="O48" s="15">
        <v>0</v>
      </c>
      <c r="P48" s="15">
        <v>13399</v>
      </c>
      <c r="Q48" s="15">
        <v>0</v>
      </c>
      <c r="R48" s="15">
        <v>0</v>
      </c>
      <c r="S48" s="10" t="s">
        <v>261</v>
      </c>
      <c r="T48" s="15">
        <v>19781</v>
      </c>
      <c r="U48" s="15">
        <v>6000</v>
      </c>
      <c r="V48" s="15">
        <v>6000</v>
      </c>
      <c r="W48" s="10" t="s">
        <v>452</v>
      </c>
      <c r="X48" s="10" t="s">
        <v>185</v>
      </c>
      <c r="Y48" s="10" t="s">
        <v>185</v>
      </c>
      <c r="Z48" s="15">
        <v>0</v>
      </c>
      <c r="AA48" s="10" t="s">
        <v>185</v>
      </c>
      <c r="AB48" s="10" t="s">
        <v>185</v>
      </c>
      <c r="AC48" s="10" t="s">
        <v>185</v>
      </c>
      <c r="AD48" s="15">
        <v>0</v>
      </c>
      <c r="AE48" s="10" t="s">
        <v>453</v>
      </c>
      <c r="AF48" s="15">
        <v>7110</v>
      </c>
      <c r="AG48" s="15">
        <v>0</v>
      </c>
      <c r="AH48" s="15">
        <v>13498</v>
      </c>
      <c r="AI48" s="15">
        <v>0</v>
      </c>
      <c r="AJ48" s="15">
        <v>0</v>
      </c>
      <c r="AK48" s="10" t="s">
        <v>260</v>
      </c>
      <c r="AL48" s="15">
        <v>20608</v>
      </c>
      <c r="AM48" s="10" t="s">
        <v>428</v>
      </c>
      <c r="AN48" s="10" t="s">
        <v>185</v>
      </c>
      <c r="AO48" s="10" t="s">
        <v>185</v>
      </c>
      <c r="AP48" s="10" t="s">
        <v>185</v>
      </c>
      <c r="AQ48" s="10" t="s">
        <v>185</v>
      </c>
      <c r="AR48" s="10" t="s">
        <v>185</v>
      </c>
      <c r="AS48" s="10" t="s">
        <v>185</v>
      </c>
      <c r="AT48" s="10" t="s">
        <v>185</v>
      </c>
      <c r="AU48" s="15">
        <v>20608</v>
      </c>
      <c r="AV48" s="10" t="s">
        <v>185</v>
      </c>
      <c r="AW48" s="15">
        <v>6000</v>
      </c>
      <c r="AX48" s="10" t="s">
        <v>185</v>
      </c>
      <c r="AY48" s="15">
        <v>6000</v>
      </c>
      <c r="AZ48" s="10" t="s">
        <v>185</v>
      </c>
      <c r="BA48" s="15">
        <v>877</v>
      </c>
      <c r="BB48" s="15">
        <v>877</v>
      </c>
      <c r="BC48" s="10" t="s">
        <v>185</v>
      </c>
      <c r="BD48" s="10" t="s">
        <v>185</v>
      </c>
      <c r="BE48" s="10" t="s">
        <v>185</v>
      </c>
      <c r="BF48" s="10" t="s">
        <v>185</v>
      </c>
      <c r="BG48" s="10" t="s">
        <v>185</v>
      </c>
      <c r="BH48" s="10" t="s">
        <v>185</v>
      </c>
      <c r="BI48" s="10" t="s">
        <v>185</v>
      </c>
      <c r="BJ48" s="10" t="s">
        <v>185</v>
      </c>
      <c r="BK48" s="10" t="s">
        <v>185</v>
      </c>
      <c r="BL48" s="10" t="s">
        <v>185</v>
      </c>
      <c r="BM48" s="15">
        <v>877</v>
      </c>
      <c r="BN48" s="15">
        <v>877</v>
      </c>
      <c r="BO48" s="15">
        <v>537918</v>
      </c>
      <c r="BP48" s="15">
        <v>599368</v>
      </c>
      <c r="BQ48" s="15">
        <v>688089</v>
      </c>
      <c r="BR48" s="15">
        <v>608458.33333000005</v>
      </c>
      <c r="BS48" s="15">
        <v>36507.5</v>
      </c>
      <c r="BT48" s="15">
        <v>9127</v>
      </c>
      <c r="BU48" s="15">
        <v>23415</v>
      </c>
      <c r="BV48" s="15">
        <v>5854</v>
      </c>
      <c r="BW48" s="15">
        <v>5854</v>
      </c>
      <c r="BX48" s="10" t="s">
        <v>452</v>
      </c>
      <c r="BY48" s="10" t="s">
        <v>185</v>
      </c>
      <c r="BZ48" s="10" t="s">
        <v>185</v>
      </c>
      <c r="CA48" s="15">
        <v>0</v>
      </c>
      <c r="CB48" s="10" t="s">
        <v>185</v>
      </c>
      <c r="CC48" s="10" t="s">
        <v>185</v>
      </c>
      <c r="CD48" s="10" t="s">
        <v>185</v>
      </c>
      <c r="CE48" s="15">
        <v>0</v>
      </c>
      <c r="CF48" s="10" t="s">
        <v>453</v>
      </c>
      <c r="CG48" s="15">
        <v>3429</v>
      </c>
      <c r="CH48" s="10" t="s">
        <v>185</v>
      </c>
      <c r="CI48" s="15">
        <v>0</v>
      </c>
      <c r="CJ48" s="10" t="s">
        <v>185</v>
      </c>
      <c r="CK48" s="10" t="s">
        <v>185</v>
      </c>
      <c r="CL48" s="10" t="s">
        <v>185</v>
      </c>
      <c r="CM48" s="15">
        <v>3429</v>
      </c>
      <c r="CN48" s="15">
        <v>3429</v>
      </c>
      <c r="CO48" s="10" t="s">
        <v>205</v>
      </c>
      <c r="CP48" s="10" t="s">
        <v>205</v>
      </c>
      <c r="CQ48" s="10" t="s">
        <v>205</v>
      </c>
      <c r="CR48" s="10" t="s">
        <v>205</v>
      </c>
      <c r="CS48" s="10" t="s">
        <v>205</v>
      </c>
      <c r="CT48" s="10" t="s">
        <v>205</v>
      </c>
      <c r="CU48" s="10" t="s">
        <v>205</v>
      </c>
      <c r="CV48" s="10" t="s">
        <v>205</v>
      </c>
      <c r="CW48" s="10" t="s">
        <v>205</v>
      </c>
      <c r="CX48" s="10" t="s">
        <v>205</v>
      </c>
      <c r="CY48" s="10" t="s">
        <v>205</v>
      </c>
      <c r="CZ48" s="10" t="s">
        <v>205</v>
      </c>
      <c r="DA48" s="10" t="s">
        <v>205</v>
      </c>
      <c r="DB48" s="10" t="s">
        <v>205</v>
      </c>
      <c r="DC48" s="10" t="s">
        <v>205</v>
      </c>
      <c r="DD48" s="10" t="s">
        <v>205</v>
      </c>
      <c r="DE48" s="10" t="s">
        <v>205</v>
      </c>
      <c r="DF48" s="10" t="s">
        <v>205</v>
      </c>
      <c r="DG48" s="10" t="s">
        <v>205</v>
      </c>
      <c r="DH48" s="10" t="s">
        <v>205</v>
      </c>
      <c r="DI48" s="10" t="s">
        <v>205</v>
      </c>
      <c r="DJ48" s="10" t="s">
        <v>205</v>
      </c>
      <c r="DK48" s="10" t="s">
        <v>205</v>
      </c>
    </row>
    <row r="49" spans="1:115" x14ac:dyDescent="0.2">
      <c r="A49" s="25" t="s">
        <v>1321</v>
      </c>
      <c r="B49" s="13" t="s">
        <v>205</v>
      </c>
      <c r="C49" s="26" t="s">
        <v>1340</v>
      </c>
      <c r="D49" s="10" t="s">
        <v>205</v>
      </c>
      <c r="E49" s="10" t="s">
        <v>220</v>
      </c>
      <c r="F49" s="26" t="s">
        <v>665</v>
      </c>
      <c r="G49" s="15">
        <v>99316</v>
      </c>
      <c r="H49" s="15">
        <v>10000</v>
      </c>
      <c r="I49" s="15">
        <v>67405</v>
      </c>
      <c r="J49" s="15">
        <v>0</v>
      </c>
      <c r="K49" s="15">
        <v>10159</v>
      </c>
      <c r="L49" s="10" t="s">
        <v>1341</v>
      </c>
      <c r="M49" s="15">
        <v>186880</v>
      </c>
      <c r="N49" s="15">
        <v>99316</v>
      </c>
      <c r="O49" s="15">
        <v>10000</v>
      </c>
      <c r="P49" s="15">
        <v>67405</v>
      </c>
      <c r="Q49" s="15">
        <v>0</v>
      </c>
      <c r="R49" s="15">
        <v>10159</v>
      </c>
      <c r="S49" s="10" t="s">
        <v>1341</v>
      </c>
      <c r="T49" s="15">
        <v>186880</v>
      </c>
      <c r="U49" s="15">
        <v>933713</v>
      </c>
      <c r="V49" s="15">
        <v>916699</v>
      </c>
      <c r="W49" s="10" t="s">
        <v>1320</v>
      </c>
      <c r="X49" s="15">
        <v>122347</v>
      </c>
      <c r="Y49" s="15">
        <v>0</v>
      </c>
      <c r="Z49" s="15">
        <v>74734</v>
      </c>
      <c r="AA49" s="15">
        <v>0</v>
      </c>
      <c r="AB49" s="15">
        <v>0</v>
      </c>
      <c r="AC49" s="10" t="s">
        <v>261</v>
      </c>
      <c r="AD49" s="15">
        <v>197081</v>
      </c>
      <c r="AE49" s="10" t="s">
        <v>185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0" t="s">
        <v>261</v>
      </c>
      <c r="AL49" s="15">
        <v>0</v>
      </c>
      <c r="AM49" s="10" t="s">
        <v>185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0" t="s">
        <v>261</v>
      </c>
      <c r="AT49" s="15">
        <v>0</v>
      </c>
      <c r="AU49" s="15">
        <v>197081</v>
      </c>
      <c r="AV49" s="15">
        <v>924930</v>
      </c>
      <c r="AW49" s="15">
        <v>0</v>
      </c>
      <c r="AX49" s="15">
        <v>0</v>
      </c>
      <c r="AY49" s="15">
        <v>924930</v>
      </c>
      <c r="AZ49" s="14">
        <v>60</v>
      </c>
      <c r="BA49" s="10" t="s">
        <v>228</v>
      </c>
      <c r="BB49" s="10" t="s">
        <v>228</v>
      </c>
      <c r="BC49" s="15">
        <v>0</v>
      </c>
      <c r="BD49" s="15">
        <v>0</v>
      </c>
      <c r="BE49" s="10" t="s">
        <v>185</v>
      </c>
      <c r="BF49" s="15">
        <v>0</v>
      </c>
      <c r="BG49" s="10" t="s">
        <v>185</v>
      </c>
      <c r="BH49" s="15">
        <v>0</v>
      </c>
      <c r="BI49" s="10" t="s">
        <v>185</v>
      </c>
      <c r="BJ49" s="15">
        <v>0</v>
      </c>
      <c r="BK49" s="10" t="s">
        <v>228</v>
      </c>
      <c r="BL49" s="10" t="s">
        <v>228</v>
      </c>
      <c r="BM49" s="15">
        <v>0</v>
      </c>
      <c r="BN49" s="15">
        <v>0</v>
      </c>
      <c r="BO49" s="15">
        <v>0</v>
      </c>
      <c r="BP49" s="15">
        <v>0</v>
      </c>
      <c r="BQ49" s="15">
        <v>0</v>
      </c>
      <c r="BR49" s="15">
        <v>0</v>
      </c>
      <c r="BS49" s="15">
        <v>0</v>
      </c>
      <c r="BT49" s="15">
        <v>0</v>
      </c>
      <c r="BU49" s="15">
        <v>0</v>
      </c>
      <c r="BV49" s="15">
        <v>0</v>
      </c>
      <c r="BW49" s="15">
        <v>0</v>
      </c>
      <c r="BX49" s="10" t="s">
        <v>1320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10" t="s">
        <v>185</v>
      </c>
      <c r="CE49" s="15">
        <v>0</v>
      </c>
      <c r="CF49" s="10" t="s">
        <v>191</v>
      </c>
      <c r="CG49" s="15">
        <v>0</v>
      </c>
      <c r="CH49" s="15">
        <v>0</v>
      </c>
      <c r="CI49" s="15">
        <v>0</v>
      </c>
      <c r="CJ49" s="15">
        <v>0</v>
      </c>
      <c r="CK49" s="15">
        <v>0</v>
      </c>
      <c r="CL49" s="10" t="s">
        <v>185</v>
      </c>
      <c r="CM49" s="15">
        <v>0</v>
      </c>
      <c r="CN49" s="15">
        <v>0</v>
      </c>
      <c r="CO49" s="10" t="s">
        <v>205</v>
      </c>
      <c r="CP49" s="10" t="s">
        <v>205</v>
      </c>
      <c r="CQ49" s="10" t="s">
        <v>205</v>
      </c>
      <c r="CR49" s="10" t="s">
        <v>205</v>
      </c>
      <c r="CS49" s="10" t="s">
        <v>205</v>
      </c>
      <c r="CT49" s="10" t="s">
        <v>205</v>
      </c>
      <c r="CU49" s="10" t="s">
        <v>205</v>
      </c>
      <c r="CV49" s="10" t="s">
        <v>205</v>
      </c>
      <c r="CW49" s="10" t="s">
        <v>205</v>
      </c>
      <c r="CX49" s="10" t="s">
        <v>205</v>
      </c>
      <c r="CY49" s="10" t="s">
        <v>205</v>
      </c>
      <c r="CZ49" s="10" t="s">
        <v>205</v>
      </c>
      <c r="DA49" s="10" t="s">
        <v>205</v>
      </c>
      <c r="DB49" s="10" t="s">
        <v>205</v>
      </c>
      <c r="DC49" s="10" t="s">
        <v>205</v>
      </c>
      <c r="DD49" s="10" t="s">
        <v>205</v>
      </c>
      <c r="DE49" s="10" t="s">
        <v>185</v>
      </c>
      <c r="DF49" s="10" t="s">
        <v>205</v>
      </c>
      <c r="DG49" s="10" t="s">
        <v>205</v>
      </c>
      <c r="DH49" s="10" t="s">
        <v>205</v>
      </c>
      <c r="DI49" s="10" t="s">
        <v>205</v>
      </c>
      <c r="DJ49" s="10" t="s">
        <v>205</v>
      </c>
      <c r="DK49" s="10" t="s">
        <v>205</v>
      </c>
    </row>
  </sheetData>
  <autoFilter ref="A1:DK49" xr:uid="{2E2DD701-FD58-4B42-A46F-BDEA27989223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B7C1C-A1E7-4979-9CA2-0E99CE33DE77}">
  <sheetPr>
    <tabColor rgb="FF0070C0"/>
  </sheetPr>
  <dimension ref="A1:BE4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" sqref="A1:XFD1"/>
    </sheetView>
  </sheetViews>
  <sheetFormatPr defaultColWidth="9.140625" defaultRowHeight="12.75" x14ac:dyDescent="0.2"/>
  <cols>
    <col min="1" max="1" width="8.5703125" style="11" customWidth="1"/>
    <col min="2" max="2" width="45.85546875" style="11" bestFit="1" customWidth="1"/>
    <col min="3" max="4" width="9.42578125" style="11" bestFit="1" customWidth="1"/>
    <col min="5" max="5" width="11.42578125" style="11" bestFit="1" customWidth="1"/>
    <col min="6" max="6" width="11.42578125" style="11" customWidth="1"/>
    <col min="7" max="8" width="12.42578125" style="11" customWidth="1"/>
    <col min="9" max="9" width="10.5703125" style="11" customWidth="1"/>
    <col min="10" max="10" width="10" style="11" customWidth="1"/>
    <col min="11" max="11" width="10.42578125" style="11" customWidth="1"/>
    <col min="12" max="12" width="11.42578125" style="11" bestFit="1" customWidth="1"/>
    <col min="13" max="13" width="11.42578125" style="11" customWidth="1"/>
    <col min="14" max="14" width="11.42578125" style="11" bestFit="1" customWidth="1"/>
    <col min="15" max="16" width="11.42578125" style="11" customWidth="1"/>
    <col min="17" max="17" width="12.140625" style="11" customWidth="1"/>
    <col min="18" max="18" width="11.42578125" style="11" customWidth="1"/>
    <col min="19" max="19" width="15.42578125" style="11" bestFit="1" customWidth="1"/>
    <col min="20" max="27" width="11.42578125" style="11" bestFit="1" customWidth="1"/>
    <col min="28" max="28" width="13.42578125" style="11" customWidth="1"/>
    <col min="29" max="46" width="11.42578125" style="11" bestFit="1" customWidth="1"/>
    <col min="47" max="47" width="14" style="11" customWidth="1"/>
    <col min="48" max="48" width="13" style="11" customWidth="1"/>
    <col min="49" max="53" width="11.42578125" style="11" bestFit="1" customWidth="1"/>
    <col min="54" max="54" width="14" style="11" customWidth="1"/>
    <col min="55" max="55" width="15.5703125" style="11" customWidth="1"/>
    <col min="56" max="56" width="14.5703125" style="11" customWidth="1"/>
    <col min="57" max="57" width="15.5703125" style="11" customWidth="1"/>
    <col min="58" max="62" width="9.140625" style="11" customWidth="1"/>
    <col min="63" max="16384" width="9.140625" style="11"/>
  </cols>
  <sheetData>
    <row r="1" spans="1:57" s="42" customFormat="1" ht="87" customHeight="1" thickTop="1" thickBot="1" x14ac:dyDescent="0.25">
      <c r="A1" s="18" t="s">
        <v>1</v>
      </c>
      <c r="B1" s="18" t="s">
        <v>2</v>
      </c>
      <c r="C1" s="52" t="s">
        <v>1453</v>
      </c>
      <c r="D1" s="18" t="s">
        <v>1455</v>
      </c>
      <c r="E1" s="37" t="s">
        <v>1739</v>
      </c>
      <c r="F1" s="37" t="s">
        <v>1740</v>
      </c>
      <c r="G1" s="38" t="s">
        <v>1741</v>
      </c>
      <c r="H1" s="38" t="s">
        <v>1742</v>
      </c>
      <c r="I1" s="18" t="s">
        <v>1687</v>
      </c>
      <c r="J1" s="18" t="s">
        <v>1688</v>
      </c>
      <c r="K1" s="18" t="s">
        <v>1689</v>
      </c>
      <c r="L1" s="39" t="s">
        <v>1737</v>
      </c>
      <c r="M1" s="39" t="s">
        <v>1738</v>
      </c>
      <c r="N1" s="40" t="s">
        <v>1735</v>
      </c>
      <c r="O1" s="40" t="s">
        <v>1736</v>
      </c>
      <c r="P1" s="40" t="s">
        <v>1744</v>
      </c>
      <c r="Q1" s="41" t="s">
        <v>1734</v>
      </c>
      <c r="R1" s="41" t="s">
        <v>1733</v>
      </c>
      <c r="S1" s="41" t="s">
        <v>1743</v>
      </c>
      <c r="T1" s="18" t="s">
        <v>1690</v>
      </c>
      <c r="U1" s="18" t="s">
        <v>1691</v>
      </c>
      <c r="V1" s="18" t="s">
        <v>1692</v>
      </c>
      <c r="W1" s="18" t="s">
        <v>1693</v>
      </c>
      <c r="X1" s="18" t="s">
        <v>1694</v>
      </c>
      <c r="Y1" s="18" t="s">
        <v>1695</v>
      </c>
      <c r="Z1" s="18" t="s">
        <v>1696</v>
      </c>
      <c r="AA1" s="18" t="s">
        <v>1697</v>
      </c>
      <c r="AB1" s="18" t="s">
        <v>1698</v>
      </c>
      <c r="AC1" s="18" t="s">
        <v>1699</v>
      </c>
      <c r="AD1" s="18" t="s">
        <v>1700</v>
      </c>
      <c r="AE1" s="18" t="s">
        <v>1701</v>
      </c>
      <c r="AF1" s="18" t="s">
        <v>1702</v>
      </c>
      <c r="AG1" s="18" t="s">
        <v>1703</v>
      </c>
      <c r="AH1" s="18" t="s">
        <v>1704</v>
      </c>
      <c r="AI1" s="18" t="s">
        <v>1705</v>
      </c>
      <c r="AJ1" s="18" t="s">
        <v>1706</v>
      </c>
      <c r="AK1" s="18" t="s">
        <v>1707</v>
      </c>
      <c r="AL1" s="18" t="s">
        <v>1708</v>
      </c>
      <c r="AM1" s="18" t="s">
        <v>1709</v>
      </c>
      <c r="AN1" s="18" t="s">
        <v>1710</v>
      </c>
      <c r="AO1" s="18" t="s">
        <v>1711</v>
      </c>
      <c r="AP1" s="18" t="s">
        <v>1712</v>
      </c>
      <c r="AQ1" s="18" t="s">
        <v>1713</v>
      </c>
      <c r="AR1" s="18" t="s">
        <v>1714</v>
      </c>
      <c r="AS1" s="18" t="s">
        <v>1715</v>
      </c>
      <c r="AT1" s="18" t="s">
        <v>1716</v>
      </c>
      <c r="AU1" s="18" t="s">
        <v>1717</v>
      </c>
      <c r="AV1" s="18" t="s">
        <v>1718</v>
      </c>
      <c r="AW1" s="18" t="s">
        <v>1719</v>
      </c>
      <c r="AX1" s="18" t="s">
        <v>1720</v>
      </c>
      <c r="AY1" s="18" t="s">
        <v>1721</v>
      </c>
      <c r="AZ1" s="18" t="s">
        <v>1722</v>
      </c>
      <c r="BA1" s="18" t="s">
        <v>1723</v>
      </c>
      <c r="BB1" s="18" t="s">
        <v>1724</v>
      </c>
      <c r="BC1" s="18" t="s">
        <v>1725</v>
      </c>
      <c r="BD1" s="18" t="s">
        <v>1726</v>
      </c>
      <c r="BE1" s="18" t="s">
        <v>1727</v>
      </c>
    </row>
    <row r="2" spans="1:57" ht="13.5" thickTop="1" x14ac:dyDescent="0.2">
      <c r="A2" s="43" t="s">
        <v>187</v>
      </c>
      <c r="B2" s="56" t="s">
        <v>186</v>
      </c>
      <c r="C2" s="53">
        <v>8349</v>
      </c>
      <c r="D2" s="7">
        <v>3108</v>
      </c>
      <c r="E2" s="44">
        <v>2.0848</v>
      </c>
      <c r="F2" s="45">
        <f>'1-162'!DM2/CompStats!D2</f>
        <v>5.6003861003861006</v>
      </c>
      <c r="G2" s="44">
        <v>1.4256800000000001</v>
      </c>
      <c r="H2" s="44">
        <f>'1-162'!DY2/CompStats!D2</f>
        <v>3.8297940797940799</v>
      </c>
      <c r="I2" s="44">
        <v>3.1140000000000001E-2</v>
      </c>
      <c r="J2" s="44">
        <v>0.46627999999999997</v>
      </c>
      <c r="K2" s="44">
        <v>7.893E-2</v>
      </c>
      <c r="L2" s="44">
        <v>4.0120000000000003E-2</v>
      </c>
      <c r="M2" s="44">
        <f>'1-162'!ER2/CompStats!D2</f>
        <v>0.10778635778635778</v>
      </c>
      <c r="N2" s="44">
        <v>0.69062000000000001</v>
      </c>
      <c r="O2" s="44">
        <f>'1-162'!DO2/CompStats!D2</f>
        <v>1.8523166023166022</v>
      </c>
      <c r="P2" s="44">
        <f>'1-162'!DR2/'1-162'!AD2</f>
        <v>8.7496206373292864</v>
      </c>
      <c r="Q2" s="44">
        <v>0.64307000000000003</v>
      </c>
      <c r="R2" s="44">
        <f>'1-162'!DV2/CompStats!D2</f>
        <v>1.7274774774774775</v>
      </c>
      <c r="S2" s="44">
        <f>'1-162'!DV2/'1-162'!AD2</f>
        <v>8.1471927162367219</v>
      </c>
      <c r="T2" s="9">
        <v>0.16828000000000001</v>
      </c>
      <c r="U2" s="44">
        <v>9.6000000000000002E-4</v>
      </c>
      <c r="V2" s="44">
        <v>1.9400000000000001E-2</v>
      </c>
      <c r="W2" s="44">
        <v>8.7440000000000004E-2</v>
      </c>
      <c r="X2" s="44">
        <v>2.4666399999999999</v>
      </c>
      <c r="Y2" s="44">
        <v>3.0348999999999999</v>
      </c>
      <c r="Z2" s="44">
        <v>1.94234</v>
      </c>
      <c r="AA2" s="46">
        <v>0</v>
      </c>
      <c r="AB2" s="46">
        <v>3.8300000000000001E-3</v>
      </c>
      <c r="AC2" s="7">
        <v>3558.4218500000002</v>
      </c>
      <c r="AD2" s="7">
        <v>32719.27162</v>
      </c>
      <c r="AE2" s="44">
        <v>0</v>
      </c>
      <c r="AF2" s="44">
        <v>0.23955000000000001</v>
      </c>
      <c r="AG2" s="44">
        <v>0.15331</v>
      </c>
      <c r="AH2" s="44">
        <v>1.1077399999999999</v>
      </c>
      <c r="AI2" s="7">
        <v>110.88462</v>
      </c>
      <c r="AJ2" s="7">
        <v>103.25</v>
      </c>
      <c r="AK2" s="44">
        <v>1.4623200000000001</v>
      </c>
      <c r="AL2" s="7">
        <v>334.73077000000001</v>
      </c>
      <c r="AM2" s="44">
        <v>0</v>
      </c>
      <c r="AN2" s="44">
        <v>0</v>
      </c>
      <c r="AO2" s="7">
        <v>228.90385000000001</v>
      </c>
      <c r="AP2" s="44">
        <v>0</v>
      </c>
      <c r="AQ2" s="44">
        <v>2.1839999999999998E-2</v>
      </c>
      <c r="AR2" s="44">
        <v>5</v>
      </c>
      <c r="AS2" s="9">
        <v>26.412749999999999</v>
      </c>
      <c r="AT2" s="9">
        <v>0</v>
      </c>
      <c r="AU2" s="47">
        <v>0.64614000000000005</v>
      </c>
      <c r="AV2" s="47">
        <v>9.2220399999999998</v>
      </c>
      <c r="AW2" s="47">
        <v>7.9051400000000003</v>
      </c>
      <c r="AX2" s="47">
        <v>1.8338699999999999</v>
      </c>
      <c r="AY2" s="47">
        <v>0</v>
      </c>
      <c r="AZ2" s="47">
        <v>3.0058699999999998</v>
      </c>
      <c r="BA2" s="47">
        <v>12.74488</v>
      </c>
      <c r="BB2" s="47">
        <v>7.8916000000000004</v>
      </c>
      <c r="BC2" s="47">
        <v>0.71506000000000003</v>
      </c>
      <c r="BD2" s="47">
        <v>0.92118999999999995</v>
      </c>
      <c r="BE2" s="47">
        <v>13.147679999999999</v>
      </c>
    </row>
    <row r="3" spans="1:57" x14ac:dyDescent="0.2">
      <c r="A3" s="48" t="s">
        <v>231</v>
      </c>
      <c r="B3" s="55" t="s">
        <v>230</v>
      </c>
      <c r="C3" s="54">
        <v>16068</v>
      </c>
      <c r="D3" s="14">
        <v>16310</v>
      </c>
      <c r="E3" s="49">
        <v>18.002680000000002</v>
      </c>
      <c r="F3" s="45">
        <f>'1-162'!DM3/CompStats!D3</f>
        <v>17.735561005518086</v>
      </c>
      <c r="G3" s="49">
        <v>12.71814</v>
      </c>
      <c r="H3" s="44">
        <f>'1-162'!DY3/CompStats!D3</f>
        <v>12.529429797670142</v>
      </c>
      <c r="I3" s="49">
        <v>1.6700900000000001</v>
      </c>
      <c r="J3" s="49">
        <v>7.31616</v>
      </c>
      <c r="K3" s="49">
        <v>0.72497999999999996</v>
      </c>
      <c r="L3" s="49">
        <v>0.82450000000000001</v>
      </c>
      <c r="M3" s="44">
        <f>'1-162'!ER3/CompStats!D3</f>
        <v>0.81226241569589208</v>
      </c>
      <c r="N3" s="49">
        <v>2.78118</v>
      </c>
      <c r="O3" s="44">
        <f>'1-162'!DO3/CompStats!D3</f>
        <v>2.7357449417535253</v>
      </c>
      <c r="P3" s="44">
        <f>'1-162'!DR3/'1-162'!AD3</f>
        <v>3.8362091166623746</v>
      </c>
      <c r="Q3" s="49">
        <v>2.3056999999999999</v>
      </c>
      <c r="R3" s="44">
        <f>'1-162'!DV3/CompStats!D3</f>
        <v>2.2714898835070509</v>
      </c>
      <c r="S3" s="44">
        <f>'1-162'!DV3/'1-162'!AD3</f>
        <v>3.1803588290840414</v>
      </c>
      <c r="T3" s="16">
        <v>0.99426999999999999</v>
      </c>
      <c r="U3" s="49">
        <v>0.23300999999999999</v>
      </c>
      <c r="V3" s="49">
        <v>0.33483000000000002</v>
      </c>
      <c r="W3" s="49">
        <v>0.71758</v>
      </c>
      <c r="X3" s="49">
        <v>7.6714599999999997</v>
      </c>
      <c r="Y3" s="49">
        <v>1.5906899999999999</v>
      </c>
      <c r="Z3" s="49">
        <v>0.52622999999999998</v>
      </c>
      <c r="AA3" s="50">
        <v>5.2300000000000003E-3</v>
      </c>
      <c r="AB3" s="50">
        <v>6.6E-3</v>
      </c>
      <c r="AC3" s="14">
        <v>645.29143999999997</v>
      </c>
      <c r="AD3" s="14">
        <v>2167.3963399999998</v>
      </c>
      <c r="AE3" s="49">
        <v>7.2109199999999998</v>
      </c>
      <c r="AF3" s="49">
        <v>1.1532199999999999</v>
      </c>
      <c r="AG3" s="49">
        <v>0.38150000000000001</v>
      </c>
      <c r="AH3" s="49">
        <v>0.98977999999999999</v>
      </c>
      <c r="AI3" s="14">
        <v>859.38462000000004</v>
      </c>
      <c r="AJ3" s="14">
        <v>712.46154000000001</v>
      </c>
      <c r="AK3" s="49">
        <v>1.41551</v>
      </c>
      <c r="AL3" s="14">
        <v>5562.8269200000004</v>
      </c>
      <c r="AM3" s="49">
        <v>0</v>
      </c>
      <c r="AN3" s="49">
        <v>0</v>
      </c>
      <c r="AO3" s="14">
        <v>3929.9038500000001</v>
      </c>
      <c r="AP3" s="49">
        <v>0</v>
      </c>
      <c r="AQ3" s="49">
        <v>0.13131999999999999</v>
      </c>
      <c r="AR3" s="49">
        <v>516.05768999999998</v>
      </c>
      <c r="AS3" s="16">
        <v>24.83192</v>
      </c>
      <c r="AT3" s="16">
        <v>0</v>
      </c>
      <c r="AU3" s="51">
        <v>0.56576000000000004</v>
      </c>
      <c r="AV3" s="51">
        <v>8.4026700000000005</v>
      </c>
      <c r="AW3" s="51">
        <v>106.86321</v>
      </c>
      <c r="AX3" s="51">
        <v>23.41169</v>
      </c>
      <c r="AY3" s="51">
        <v>0</v>
      </c>
      <c r="AZ3" s="51">
        <v>2.1745700000000001</v>
      </c>
      <c r="BA3" s="51">
        <v>132.44945999999999</v>
      </c>
      <c r="BB3" s="51">
        <v>87.575299999999999</v>
      </c>
      <c r="BC3" s="51">
        <v>6.32742</v>
      </c>
      <c r="BD3" s="51">
        <v>7.19536</v>
      </c>
      <c r="BE3" s="51">
        <v>106.86632</v>
      </c>
    </row>
    <row r="4" spans="1:57" x14ac:dyDescent="0.2">
      <c r="A4" s="48" t="s">
        <v>263</v>
      </c>
      <c r="B4" s="55" t="s">
        <v>262</v>
      </c>
      <c r="C4" s="54">
        <v>3473</v>
      </c>
      <c r="D4" s="14">
        <v>3492</v>
      </c>
      <c r="E4" s="49">
        <v>8.2700800000000001</v>
      </c>
      <c r="F4" s="45">
        <f>'1-162'!DM4/CompStats!D4</f>
        <v>8.2250859106529202</v>
      </c>
      <c r="G4" s="49">
        <v>6.8678400000000002</v>
      </c>
      <c r="H4" s="44">
        <f>'1-162'!DY4/CompStats!D4</f>
        <v>6.8304696449026343</v>
      </c>
      <c r="I4" s="49">
        <v>2.8937499999999998</v>
      </c>
      <c r="J4" s="49">
        <v>1.77138</v>
      </c>
      <c r="K4" s="49">
        <v>0.56637000000000004</v>
      </c>
      <c r="L4" s="49">
        <v>0.41204000000000002</v>
      </c>
      <c r="M4" s="44">
        <f>'1-162'!ER4/CompStats!D4</f>
        <v>0.40979381443298968</v>
      </c>
      <c r="N4" s="49">
        <v>1.8816600000000001</v>
      </c>
      <c r="O4" s="44">
        <f>'1-162'!DO4/CompStats!D4</f>
        <v>1.8708476517754868</v>
      </c>
      <c r="P4" s="44">
        <f>'1-162'!DR4/'1-162'!AD4</f>
        <v>3.3223182511438738</v>
      </c>
      <c r="Q4" s="49">
        <v>2.5108000000000001</v>
      </c>
      <c r="R4" s="44">
        <f>'1-162'!DV4/CompStats!D4</f>
        <v>2.4971363115693013</v>
      </c>
      <c r="S4" s="44">
        <f>'1-162'!DV4/'1-162'!AD4</f>
        <v>4.4331469242501269</v>
      </c>
      <c r="T4" s="16">
        <v>1.0904100000000001</v>
      </c>
      <c r="U4" s="49">
        <v>0.29426999999999998</v>
      </c>
      <c r="V4" s="49">
        <v>6.0179999999999997E-2</v>
      </c>
      <c r="W4" s="49">
        <v>0.15548999999999999</v>
      </c>
      <c r="X4" s="49">
        <v>7.3357299999999999</v>
      </c>
      <c r="Y4" s="49">
        <v>1.5048299999999999</v>
      </c>
      <c r="Z4" s="49">
        <v>0.78800000000000003</v>
      </c>
      <c r="AA4" s="50">
        <v>0</v>
      </c>
      <c r="AB4" s="50">
        <v>1.3820000000000001E-2</v>
      </c>
      <c r="AC4" s="14">
        <v>1180.9862700000001</v>
      </c>
      <c r="AD4" s="14">
        <v>11215.0483</v>
      </c>
      <c r="AE4" s="49">
        <v>0</v>
      </c>
      <c r="AF4" s="49">
        <v>0.85228999999999999</v>
      </c>
      <c r="AG4" s="49">
        <v>0.44629999999999997</v>
      </c>
      <c r="AH4" s="49">
        <v>0.27453</v>
      </c>
      <c r="AI4" s="14">
        <v>125.67308</v>
      </c>
      <c r="AJ4" s="14">
        <v>167.69230999999999</v>
      </c>
      <c r="AK4" s="49">
        <v>1.20418</v>
      </c>
      <c r="AL4" s="14">
        <v>552.34614999999997</v>
      </c>
      <c r="AM4" s="49">
        <v>0</v>
      </c>
      <c r="AN4" s="49">
        <v>0</v>
      </c>
      <c r="AO4" s="14">
        <v>458.69231000000002</v>
      </c>
      <c r="AP4" s="49">
        <v>0</v>
      </c>
      <c r="AQ4" s="49">
        <v>0.42135</v>
      </c>
      <c r="AR4" s="49">
        <v>193.26922999999999</v>
      </c>
      <c r="AS4" s="16">
        <v>14.601929999999999</v>
      </c>
      <c r="AT4" s="16">
        <v>0</v>
      </c>
      <c r="AU4" s="51">
        <v>0.59035000000000004</v>
      </c>
      <c r="AV4" s="51">
        <v>8.9578199999999999</v>
      </c>
      <c r="AW4" s="51">
        <v>46.528939999999999</v>
      </c>
      <c r="AX4" s="51">
        <v>10.09703</v>
      </c>
      <c r="AY4" s="51">
        <v>0</v>
      </c>
      <c r="AZ4" s="51">
        <v>8.2061600000000006</v>
      </c>
      <c r="BA4" s="51">
        <v>64.832130000000006</v>
      </c>
      <c r="BB4" s="51">
        <v>44.706020000000002</v>
      </c>
      <c r="BC4" s="51">
        <v>3.3112599999999999</v>
      </c>
      <c r="BD4" s="51">
        <v>4.0544200000000004</v>
      </c>
      <c r="BE4" s="51">
        <v>61.520879999999998</v>
      </c>
    </row>
    <row r="5" spans="1:57" x14ac:dyDescent="0.2">
      <c r="A5" s="48" t="s">
        <v>290</v>
      </c>
      <c r="B5" s="55" t="s">
        <v>289</v>
      </c>
      <c r="C5" s="54">
        <v>19408</v>
      </c>
      <c r="D5" s="14">
        <v>19376</v>
      </c>
      <c r="E5" s="49">
        <v>0.65673999999999999</v>
      </c>
      <c r="F5" s="45">
        <f>'1-162'!DM5/CompStats!D5</f>
        <v>0.65782411230388105</v>
      </c>
      <c r="G5" s="49">
        <v>2.95126</v>
      </c>
      <c r="H5" s="44">
        <f>'1-162'!DY5/CompStats!D5</f>
        <v>2.9561312964492155</v>
      </c>
      <c r="I5" s="49">
        <v>6.9040000000000004E-2</v>
      </c>
      <c r="J5" s="49">
        <v>0.23748</v>
      </c>
      <c r="K5" s="49">
        <v>0.13896</v>
      </c>
      <c r="L5" s="49">
        <v>9.357E-2</v>
      </c>
      <c r="M5" s="44">
        <f>'1-162'!ER5/CompStats!D5</f>
        <v>9.3724194880264247E-2</v>
      </c>
      <c r="N5" s="49">
        <v>0.36408000000000001</v>
      </c>
      <c r="O5" s="44">
        <f>'1-162'!DO5/CompStats!D5</f>
        <v>0.36467795210569776</v>
      </c>
      <c r="P5" s="44">
        <f>'1-162'!DR5/'1-162'!AD5</f>
        <v>2.6199480904708934</v>
      </c>
      <c r="Q5" s="49">
        <v>0.14463000000000001</v>
      </c>
      <c r="R5" s="44">
        <f>'1-162'!DV5/CompStats!D5</f>
        <v>0.14486994219653179</v>
      </c>
      <c r="S5" s="44">
        <f>'1-162'!DV5/'1-162'!AD5</f>
        <v>1.0407860585836115</v>
      </c>
      <c r="T5" s="16">
        <v>0.83862000000000003</v>
      </c>
      <c r="U5" s="49">
        <v>8.6E-3</v>
      </c>
      <c r="V5" s="49">
        <v>3.56E-2</v>
      </c>
      <c r="W5" s="49">
        <v>6.1830000000000003E-2</v>
      </c>
      <c r="X5" s="49">
        <v>1.3532</v>
      </c>
      <c r="Y5" s="49">
        <v>1.4645900000000001</v>
      </c>
      <c r="Z5" s="49">
        <v>1.0196499999999999</v>
      </c>
      <c r="AA5" s="50">
        <v>0</v>
      </c>
      <c r="AB5" s="50">
        <v>1.8E-3</v>
      </c>
      <c r="AC5" s="14">
        <v>1078.9766400000001</v>
      </c>
      <c r="AD5" s="14">
        <v>7958.8431600000004</v>
      </c>
      <c r="AE5" s="49">
        <v>0</v>
      </c>
      <c r="AF5" s="49">
        <v>0.20352000000000001</v>
      </c>
      <c r="AG5" s="49">
        <v>0.14169000000000001</v>
      </c>
      <c r="AH5" s="49">
        <v>0.44494</v>
      </c>
      <c r="AI5" s="14">
        <v>135.88462000000001</v>
      </c>
      <c r="AJ5" s="14">
        <v>53.98077</v>
      </c>
      <c r="AK5" s="49">
        <v>0.22253000000000001</v>
      </c>
      <c r="AL5" s="14">
        <v>245.11537999999999</v>
      </c>
      <c r="AM5" s="49">
        <v>0</v>
      </c>
      <c r="AN5" s="49">
        <v>0</v>
      </c>
      <c r="AO5" s="14">
        <v>1101.5</v>
      </c>
      <c r="AP5" s="49">
        <v>0</v>
      </c>
      <c r="AQ5" s="49">
        <v>2.3390000000000001E-2</v>
      </c>
      <c r="AR5" s="49">
        <v>25.76923</v>
      </c>
      <c r="AS5" s="16">
        <v>4.7259900000000004</v>
      </c>
      <c r="AT5" s="16">
        <v>0</v>
      </c>
      <c r="AU5" s="51">
        <v>0.17892</v>
      </c>
      <c r="AV5" s="51">
        <v>4.9461399999999998</v>
      </c>
      <c r="AW5" s="51">
        <v>6.1224800000000004</v>
      </c>
      <c r="AX5" s="51">
        <v>1.3950400000000001</v>
      </c>
      <c r="AY5" s="51">
        <v>0</v>
      </c>
      <c r="AZ5" s="51">
        <v>2.2900900000000002</v>
      </c>
      <c r="BA5" s="51">
        <v>9.8076100000000004</v>
      </c>
      <c r="BB5" s="51">
        <v>9.78674</v>
      </c>
      <c r="BC5" s="51">
        <v>0.34067999999999998</v>
      </c>
      <c r="BD5" s="51">
        <v>0.52803</v>
      </c>
      <c r="BE5" s="51">
        <v>14.597329999999999</v>
      </c>
    </row>
    <row r="6" spans="1:57" x14ac:dyDescent="0.2">
      <c r="A6" s="48" t="s">
        <v>313</v>
      </c>
      <c r="B6" s="55" t="s">
        <v>312</v>
      </c>
      <c r="C6" s="54">
        <v>8199</v>
      </c>
      <c r="D6" s="14">
        <v>7708</v>
      </c>
      <c r="E6" s="49">
        <v>4.8985200000000004</v>
      </c>
      <c r="F6" s="45">
        <f>'1-162'!DM6/CompStats!D6</f>
        <v>5.2105604566683965</v>
      </c>
      <c r="G6" s="49">
        <v>2.4484699999999999</v>
      </c>
      <c r="H6" s="44">
        <f>'1-162'!DY6/CompStats!D6</f>
        <v>2.6044369486248056</v>
      </c>
      <c r="I6" s="49">
        <v>1.7099999999999999E-3</v>
      </c>
      <c r="J6" s="49">
        <v>1.8244899999999999</v>
      </c>
      <c r="K6" s="49">
        <v>0.21856</v>
      </c>
      <c r="L6" s="49">
        <v>0.18282999999999999</v>
      </c>
      <c r="M6" s="44">
        <f>'1-162'!ER6/CompStats!D6</f>
        <v>0.19447327451997926</v>
      </c>
      <c r="N6" s="49">
        <v>0.75168000000000001</v>
      </c>
      <c r="O6" s="44">
        <f>'1-162'!DO6/CompStats!D6</f>
        <v>0.79916969382459779</v>
      </c>
      <c r="P6" s="44">
        <f>'1-162'!DR6/'1-162'!AD6</f>
        <v>3.4391741071428572</v>
      </c>
      <c r="Q6" s="49">
        <v>1.2249099999999999</v>
      </c>
      <c r="R6" s="44">
        <f>'1-162'!DV6/CompStats!D6</f>
        <v>1.3029320186818889</v>
      </c>
      <c r="S6" s="44">
        <f>'1-162'!DV6/'1-162'!AD6</f>
        <v>5.6043526785714288</v>
      </c>
      <c r="T6" s="16">
        <v>0.19563</v>
      </c>
      <c r="U6" s="49">
        <v>8.1470000000000001E-2</v>
      </c>
      <c r="V6" s="49">
        <v>3.9269999999999999E-2</v>
      </c>
      <c r="W6" s="49">
        <v>0.21954000000000001</v>
      </c>
      <c r="X6" s="49">
        <v>2.8163200000000002</v>
      </c>
      <c r="Y6" s="49">
        <v>1.3560300000000001</v>
      </c>
      <c r="Z6" s="49">
        <v>0.35155999999999998</v>
      </c>
      <c r="AA6" s="50">
        <v>0</v>
      </c>
      <c r="AB6" s="50">
        <v>4.7600000000000003E-3</v>
      </c>
      <c r="AC6" s="14">
        <v>1381.69643</v>
      </c>
      <c r="AD6" s="14">
        <v>12089.28571</v>
      </c>
      <c r="AE6" s="49">
        <v>0</v>
      </c>
      <c r="AF6" s="49">
        <v>0.29637999999999998</v>
      </c>
      <c r="AG6" s="49">
        <v>7.6840000000000006E-2</v>
      </c>
      <c r="AH6" s="49">
        <v>1.0044599999999999</v>
      </c>
      <c r="AI6" s="14">
        <v>118.51922999999999</v>
      </c>
      <c r="AJ6" s="14">
        <v>193.13462000000001</v>
      </c>
      <c r="AK6" s="49">
        <v>2.0006499999999998</v>
      </c>
      <c r="AL6" s="14">
        <v>772.36537999999996</v>
      </c>
      <c r="AM6" s="49">
        <v>0</v>
      </c>
      <c r="AN6" s="49">
        <v>0</v>
      </c>
      <c r="AO6" s="14">
        <v>386.05768999999998</v>
      </c>
      <c r="AP6" s="49">
        <v>0</v>
      </c>
      <c r="AQ6" s="49">
        <v>6.9999999999999999E-4</v>
      </c>
      <c r="AR6" s="49">
        <v>0.26923000000000002</v>
      </c>
      <c r="AS6" s="16">
        <v>22.412389999999998</v>
      </c>
      <c r="AT6" s="16">
        <v>0</v>
      </c>
      <c r="AU6" s="51">
        <v>0.81030999999999997</v>
      </c>
      <c r="AV6" s="51">
        <v>8.2840299999999996</v>
      </c>
      <c r="AW6" s="51">
        <v>11.83071</v>
      </c>
      <c r="AX6" s="51">
        <v>3.1712400000000001</v>
      </c>
      <c r="AY6" s="51">
        <v>0</v>
      </c>
      <c r="AZ6" s="51">
        <v>5.28125</v>
      </c>
      <c r="BA6" s="51">
        <v>20.28321</v>
      </c>
      <c r="BB6" s="51">
        <v>12.04623</v>
      </c>
      <c r="BC6" s="51">
        <v>1.4299299999999999</v>
      </c>
      <c r="BD6" s="51">
        <v>1.9840199999999999</v>
      </c>
      <c r="BE6" s="51">
        <v>20.28321</v>
      </c>
    </row>
    <row r="7" spans="1:57" x14ac:dyDescent="0.2">
      <c r="A7" s="48" t="s">
        <v>333</v>
      </c>
      <c r="B7" s="55" t="s">
        <v>332</v>
      </c>
      <c r="C7" s="54">
        <v>35429</v>
      </c>
      <c r="D7" s="14">
        <v>35014</v>
      </c>
      <c r="E7" s="49">
        <v>4.8472999999999997</v>
      </c>
      <c r="F7" s="45">
        <f>'1-162'!DM7/CompStats!D7</f>
        <v>4.904752384760382</v>
      </c>
      <c r="G7" s="49">
        <v>2.6166399999999999</v>
      </c>
      <c r="H7" s="44">
        <f>'1-162'!DY7/CompStats!D7</f>
        <v>2.6476552236248359</v>
      </c>
      <c r="I7" s="49">
        <v>9.1700000000000004E-2</v>
      </c>
      <c r="J7" s="49">
        <v>1.5596000000000001</v>
      </c>
      <c r="K7" s="49">
        <v>0.28589999999999999</v>
      </c>
      <c r="L7" s="49">
        <v>0.44562000000000002</v>
      </c>
      <c r="M7" s="44">
        <f>'1-162'!ER7/CompStats!D7</f>
        <v>0.45090535214485633</v>
      </c>
      <c r="N7" s="49">
        <v>1.12371</v>
      </c>
      <c r="O7" s="44">
        <f>'1-162'!DO7/CompStats!D7</f>
        <v>1.136402581824413</v>
      </c>
      <c r="P7" s="44">
        <f>'1-162'!DR7/'1-162'!AD7</f>
        <v>3.9304965939381971</v>
      </c>
      <c r="Q7" s="49">
        <v>0.63976</v>
      </c>
      <c r="R7" s="44">
        <f>'1-162'!DV7/CompStats!D7</f>
        <v>0.64734106357457022</v>
      </c>
      <c r="S7" s="44">
        <f>'1-162'!DV7/'1-162'!AD7</f>
        <v>2.2377332411886663</v>
      </c>
      <c r="T7" s="16">
        <v>0.36309000000000002</v>
      </c>
      <c r="U7" s="49">
        <v>8.6569999999999994E-2</v>
      </c>
      <c r="V7" s="49">
        <v>0.28841</v>
      </c>
      <c r="W7" s="49">
        <v>0.19899</v>
      </c>
      <c r="X7" s="49">
        <v>2.2961100000000001</v>
      </c>
      <c r="Y7" s="49">
        <v>1.4591799999999999</v>
      </c>
      <c r="Z7" s="49">
        <v>0.76315999999999995</v>
      </c>
      <c r="AA7" s="50">
        <v>0</v>
      </c>
      <c r="AB7" s="50">
        <v>2.82E-3</v>
      </c>
      <c r="AC7" s="14">
        <v>937.99980000000005</v>
      </c>
      <c r="AD7" s="14">
        <v>2571.42857</v>
      </c>
      <c r="AE7" s="49">
        <v>0</v>
      </c>
      <c r="AF7" s="49">
        <v>0.41716999999999999</v>
      </c>
      <c r="AG7" s="49">
        <v>0.21818000000000001</v>
      </c>
      <c r="AH7" s="49">
        <v>0.69601999999999997</v>
      </c>
      <c r="AI7" s="14">
        <v>765.61537999999996</v>
      </c>
      <c r="AJ7" s="14">
        <v>435.88461999999998</v>
      </c>
      <c r="AK7" s="49">
        <v>1.85249</v>
      </c>
      <c r="AL7" s="14">
        <v>3302.5961499999999</v>
      </c>
      <c r="AM7" s="49">
        <v>0</v>
      </c>
      <c r="AN7" s="49">
        <v>0</v>
      </c>
      <c r="AO7" s="14">
        <v>1782.78846</v>
      </c>
      <c r="AP7" s="49">
        <v>0</v>
      </c>
      <c r="AQ7" s="49">
        <v>3.5049999999999998E-2</v>
      </c>
      <c r="AR7" s="49">
        <v>62.48077</v>
      </c>
      <c r="AS7" s="16">
        <v>16.95478</v>
      </c>
      <c r="AT7" s="16">
        <v>0</v>
      </c>
      <c r="AU7" s="51">
        <v>1.7706200000000001</v>
      </c>
      <c r="AV7" s="51">
        <v>13.857799999999999</v>
      </c>
      <c r="AW7" s="51">
        <v>29.756360000000001</v>
      </c>
      <c r="AX7" s="51">
        <v>6.7216100000000001</v>
      </c>
      <c r="AY7" s="51">
        <v>0</v>
      </c>
      <c r="AZ7" s="51">
        <v>0</v>
      </c>
      <c r="BA7" s="51">
        <v>36.477969999999999</v>
      </c>
      <c r="BB7" s="51">
        <v>25.423639999999999</v>
      </c>
      <c r="BC7" s="51">
        <v>3.1123400000000001</v>
      </c>
      <c r="BD7" s="51">
        <v>4.63307</v>
      </c>
      <c r="BE7" s="51">
        <v>36.260890000000003</v>
      </c>
    </row>
    <row r="8" spans="1:57" x14ac:dyDescent="0.2">
      <c r="A8" s="48" t="s">
        <v>358</v>
      </c>
      <c r="B8" s="55" t="s">
        <v>357</v>
      </c>
      <c r="C8" s="54">
        <v>79960</v>
      </c>
      <c r="D8" s="14">
        <v>80387</v>
      </c>
      <c r="E8" s="49">
        <v>7.0182799999999999</v>
      </c>
      <c r="F8" s="45">
        <f>'1-162'!DM8/CompStats!D8</f>
        <v>6.9810043912572928</v>
      </c>
      <c r="G8" s="49">
        <v>5.0258799999999999</v>
      </c>
      <c r="H8" s="44">
        <f>'1-162'!DY8/CompStats!D8</f>
        <v>4.9991789717242838</v>
      </c>
      <c r="I8" s="49">
        <v>0.87143999999999999</v>
      </c>
      <c r="J8" s="49">
        <v>1.9875799999999999</v>
      </c>
      <c r="K8" s="49">
        <v>0.44252000000000002</v>
      </c>
      <c r="L8" s="49">
        <v>0.33757999999999999</v>
      </c>
      <c r="M8" s="44">
        <f>'1-162'!ER8/CompStats!D8</f>
        <v>0.33578812494557575</v>
      </c>
      <c r="N8" s="49">
        <v>0.85773999999999995</v>
      </c>
      <c r="O8" s="44">
        <f>'1-162'!DO8/CompStats!D8</f>
        <v>0.85266274397601605</v>
      </c>
      <c r="P8" s="44">
        <f>'1-162'!DR8/'1-162'!AD8</f>
        <v>1.9383054487904137</v>
      </c>
      <c r="Q8" s="49">
        <v>1.21286</v>
      </c>
      <c r="R8" s="44">
        <f>'1-162'!DV8/CompStats!D8</f>
        <v>1.2064139724084739</v>
      </c>
      <c r="S8" s="44">
        <f>'1-162'!DV8/'1-162'!AD8</f>
        <v>2.7407867962921095</v>
      </c>
      <c r="T8" s="16">
        <v>0.87441999999999998</v>
      </c>
      <c r="U8" s="49">
        <v>9.7159999999999996E-2</v>
      </c>
      <c r="V8" s="49">
        <v>0.15725</v>
      </c>
      <c r="W8" s="49">
        <v>0.36342999999999998</v>
      </c>
      <c r="X8" s="49">
        <v>2.9868399999999999</v>
      </c>
      <c r="Y8" s="49">
        <v>1.31331</v>
      </c>
      <c r="Z8" s="49">
        <v>0.49203000000000002</v>
      </c>
      <c r="AA8" s="50">
        <v>0</v>
      </c>
      <c r="AB8" s="50">
        <v>4.7099999999999998E-3</v>
      </c>
      <c r="AC8" s="14">
        <v>640.20461</v>
      </c>
      <c r="AD8" s="14">
        <v>1065.2837400000001</v>
      </c>
      <c r="AE8" s="49">
        <v>0</v>
      </c>
      <c r="AF8" s="49">
        <v>0.58116999999999996</v>
      </c>
      <c r="AG8" s="49">
        <v>0.21773000000000001</v>
      </c>
      <c r="AH8" s="49">
        <v>0.82128000000000001</v>
      </c>
      <c r="AI8" s="14">
        <v>1318.9423099999999</v>
      </c>
      <c r="AJ8" s="14">
        <v>1865</v>
      </c>
      <c r="AK8" s="49">
        <v>1.3964300000000001</v>
      </c>
      <c r="AL8" s="14">
        <v>10791.96154</v>
      </c>
      <c r="AM8" s="49">
        <v>0</v>
      </c>
      <c r="AN8" s="49">
        <v>0</v>
      </c>
      <c r="AO8" s="14">
        <v>7728.25</v>
      </c>
      <c r="AP8" s="49">
        <v>0</v>
      </c>
      <c r="AQ8" s="49">
        <v>0.17338999999999999</v>
      </c>
      <c r="AR8" s="49">
        <v>1340</v>
      </c>
      <c r="AS8" s="16">
        <v>15.859769999999999</v>
      </c>
      <c r="AT8" s="16">
        <v>0</v>
      </c>
      <c r="AU8" s="51">
        <v>0.43392999999999998</v>
      </c>
      <c r="AV8" s="51">
        <v>8.3170699999999993</v>
      </c>
      <c r="AW8" s="51">
        <v>34.388629999999999</v>
      </c>
      <c r="AX8" s="51">
        <v>7.2879699999999996</v>
      </c>
      <c r="AY8" s="51">
        <v>0</v>
      </c>
      <c r="AZ8" s="51">
        <v>1.07524</v>
      </c>
      <c r="BA8" s="51">
        <v>42.751840000000001</v>
      </c>
      <c r="BB8" s="51">
        <v>33.623690000000003</v>
      </c>
      <c r="BC8" s="51">
        <v>1.60599</v>
      </c>
      <c r="BD8" s="51">
        <v>2.1808999999999998</v>
      </c>
      <c r="BE8" s="51">
        <v>41.800579999999997</v>
      </c>
    </row>
    <row r="9" spans="1:57" x14ac:dyDescent="0.2">
      <c r="A9" s="48" t="s">
        <v>384</v>
      </c>
      <c r="B9" s="55" t="s">
        <v>383</v>
      </c>
      <c r="C9" s="54">
        <v>8087</v>
      </c>
      <c r="D9" s="14">
        <v>7827</v>
      </c>
      <c r="E9" s="49">
        <v>9.4373699999999996</v>
      </c>
      <c r="F9" s="45">
        <f>'1-162'!DM9/CompStats!D9</f>
        <v>9.7508623993867385</v>
      </c>
      <c r="G9" s="49">
        <v>9.34314</v>
      </c>
      <c r="H9" s="44">
        <f>'1-162'!DY9/CompStats!D9</f>
        <v>9.6535070908394029</v>
      </c>
      <c r="I9" s="49">
        <v>0.39223000000000002</v>
      </c>
      <c r="J9" s="49">
        <v>2.2338300000000002</v>
      </c>
      <c r="K9" s="49">
        <v>0.41227000000000003</v>
      </c>
      <c r="L9" s="49">
        <v>1.86151</v>
      </c>
      <c r="M9" s="44">
        <f>'1-162'!ER9/CompStats!D9</f>
        <v>1.9233422767343811</v>
      </c>
      <c r="N9" s="49">
        <v>1.4093</v>
      </c>
      <c r="O9" s="44">
        <f>'1-162'!DO9/CompStats!D9</f>
        <v>1.455346876197777</v>
      </c>
      <c r="P9" s="44">
        <f>'1-162'!DR9/'1-162'!AD9</f>
        <v>3.4184163167366526</v>
      </c>
      <c r="Q9" s="49">
        <v>1.74255</v>
      </c>
      <c r="R9" s="44">
        <f>'1-162'!DV9/CompStats!D9</f>
        <v>1.8004343937651719</v>
      </c>
      <c r="S9" s="44">
        <f>'1-162'!DV9/'1-162'!AD9</f>
        <v>4.2267546490701857</v>
      </c>
      <c r="T9" s="16">
        <v>0.71572000000000002</v>
      </c>
      <c r="U9" s="49">
        <v>0.86768999999999996</v>
      </c>
      <c r="V9" s="49">
        <v>0.89402999999999999</v>
      </c>
      <c r="W9" s="49">
        <v>0.42414000000000002</v>
      </c>
      <c r="X9" s="49">
        <v>2.9609200000000002</v>
      </c>
      <c r="Y9" s="49">
        <v>1.6526700000000001</v>
      </c>
      <c r="Z9" s="49">
        <v>0.62687000000000004</v>
      </c>
      <c r="AA9" s="50">
        <v>0</v>
      </c>
      <c r="AB9" s="50">
        <v>1.41E-2</v>
      </c>
      <c r="AC9" s="14">
        <v>1537.7924399999999</v>
      </c>
      <c r="AD9" s="14">
        <v>6759.7480500000001</v>
      </c>
      <c r="AE9" s="49">
        <v>0</v>
      </c>
      <c r="AF9" s="49">
        <v>0.68133999999999995</v>
      </c>
      <c r="AG9" s="49">
        <v>0.25844</v>
      </c>
      <c r="AH9" s="49">
        <v>1.0287900000000001</v>
      </c>
      <c r="AI9" s="14">
        <v>219.17308</v>
      </c>
      <c r="AJ9" s="14">
        <v>271</v>
      </c>
      <c r="AK9" s="49">
        <v>1.0100800000000001</v>
      </c>
      <c r="AL9" s="14">
        <v>1467.6923099999999</v>
      </c>
      <c r="AM9" s="49">
        <v>0</v>
      </c>
      <c r="AN9" s="49">
        <v>0</v>
      </c>
      <c r="AO9" s="14">
        <v>1453.03846</v>
      </c>
      <c r="AP9" s="49">
        <v>0</v>
      </c>
      <c r="AQ9" s="49">
        <v>4.1980000000000003E-2</v>
      </c>
      <c r="AR9" s="49">
        <v>61</v>
      </c>
      <c r="AS9" s="16">
        <v>22.89142</v>
      </c>
      <c r="AT9" s="16">
        <v>0</v>
      </c>
      <c r="AU9" s="51">
        <v>0.35780000000000001</v>
      </c>
      <c r="AV9" s="51">
        <v>4.4333200000000001</v>
      </c>
      <c r="AW9" s="51">
        <v>28.775569999999998</v>
      </c>
      <c r="AX9" s="51">
        <v>6.4071999999999996</v>
      </c>
      <c r="AY9" s="51">
        <v>0</v>
      </c>
      <c r="AZ9" s="51">
        <v>7.4441699999999997</v>
      </c>
      <c r="BA9" s="51">
        <v>42.626930000000002</v>
      </c>
      <c r="BB9" s="51">
        <v>29.370349999999998</v>
      </c>
      <c r="BC9" s="51">
        <v>2.4095499999999999</v>
      </c>
      <c r="BD9" s="51">
        <v>3.3430200000000001</v>
      </c>
      <c r="BE9" s="51">
        <v>41.421169999999996</v>
      </c>
    </row>
    <row r="10" spans="1:57" x14ac:dyDescent="0.2">
      <c r="A10" s="48" t="s">
        <v>407</v>
      </c>
      <c r="B10" s="55" t="s">
        <v>406</v>
      </c>
      <c r="C10" s="54">
        <v>33946</v>
      </c>
      <c r="D10" s="14">
        <v>33506</v>
      </c>
      <c r="E10" s="49">
        <v>7.1752500000000001</v>
      </c>
      <c r="F10" s="45">
        <f>'1-162'!DM10/CompStats!D10</f>
        <v>7.2694741240374858</v>
      </c>
      <c r="G10" s="49">
        <v>5.4176900000000003</v>
      </c>
      <c r="H10" s="44">
        <f>'1-162'!DY10/CompStats!D10</f>
        <v>5.4888378200919234</v>
      </c>
      <c r="I10" s="49">
        <v>0.51661000000000001</v>
      </c>
      <c r="J10" s="49">
        <v>2.6320000000000001</v>
      </c>
      <c r="K10" s="49">
        <v>0.40128000000000003</v>
      </c>
      <c r="L10" s="49">
        <v>0.62275000000000003</v>
      </c>
      <c r="M10" s="44">
        <f>'1-162'!ER10/CompStats!D10</f>
        <v>0.63093177341371698</v>
      </c>
      <c r="N10" s="49">
        <v>1.26227</v>
      </c>
      <c r="O10" s="44">
        <f>'1-162'!DO10/CompStats!D10</f>
        <v>1.2782785172804871</v>
      </c>
      <c r="P10" s="44">
        <f>'1-162'!DR10/'1-162'!AD10</f>
        <v>3.1455733372485684</v>
      </c>
      <c r="Q10" s="49">
        <v>1.0785400000000001</v>
      </c>
      <c r="R10" s="44">
        <f>'1-162'!DV10/CompStats!D10</f>
        <v>1.092699814958515</v>
      </c>
      <c r="S10" s="44">
        <f>'1-162'!DV10/'1-162'!AD10</f>
        <v>2.6877110556452797</v>
      </c>
      <c r="T10" s="16">
        <v>0.56742999999999999</v>
      </c>
      <c r="U10" s="49">
        <v>6.2010000000000003E-2</v>
      </c>
      <c r="V10" s="49">
        <v>0.38517000000000001</v>
      </c>
      <c r="W10" s="49">
        <v>0.39622000000000002</v>
      </c>
      <c r="X10" s="49">
        <v>2.5744699999999998</v>
      </c>
      <c r="Y10" s="49">
        <v>1.4608699999999999</v>
      </c>
      <c r="Z10" s="49">
        <v>0.47349999999999998</v>
      </c>
      <c r="AA10" s="50">
        <v>0</v>
      </c>
      <c r="AB10" s="50">
        <v>3.2100000000000002E-3</v>
      </c>
      <c r="AC10" s="14">
        <v>909.77829999999994</v>
      </c>
      <c r="AD10" s="14">
        <v>2039.56835</v>
      </c>
      <c r="AE10" s="49">
        <v>0</v>
      </c>
      <c r="AF10" s="49">
        <v>0.58623000000000003</v>
      </c>
      <c r="AG10" s="49">
        <v>0.19001000000000001</v>
      </c>
      <c r="AH10" s="49">
        <v>0.98736999999999997</v>
      </c>
      <c r="AI10" s="14">
        <v>824.01922999999999</v>
      </c>
      <c r="AJ10" s="14">
        <v>704.07691999999997</v>
      </c>
      <c r="AK10" s="49">
        <v>1.3244100000000001</v>
      </c>
      <c r="AL10" s="14">
        <v>4684.0576899999996</v>
      </c>
      <c r="AM10" s="49">
        <v>0</v>
      </c>
      <c r="AN10" s="49">
        <v>0</v>
      </c>
      <c r="AO10" s="14">
        <v>3536.7115399999998</v>
      </c>
      <c r="AP10" s="49">
        <v>0</v>
      </c>
      <c r="AQ10" s="49">
        <v>9.536E-2</v>
      </c>
      <c r="AR10" s="49">
        <v>337.25</v>
      </c>
      <c r="AS10" s="16">
        <v>17.880710000000001</v>
      </c>
      <c r="AT10" s="16">
        <v>0</v>
      </c>
      <c r="AU10" s="51">
        <v>0.79869000000000001</v>
      </c>
      <c r="AV10" s="51">
        <v>9.1107899999999997</v>
      </c>
      <c r="AW10" s="51">
        <v>38.802660000000003</v>
      </c>
      <c r="AX10" s="51">
        <v>8.4653299999999998</v>
      </c>
      <c r="AY10" s="51">
        <v>0</v>
      </c>
      <c r="AZ10" s="51">
        <v>2.0915300000000001</v>
      </c>
      <c r="BA10" s="51">
        <v>49.35951</v>
      </c>
      <c r="BB10" s="51">
        <v>36.554589999999997</v>
      </c>
      <c r="BC10" s="51">
        <v>2.4513099999999999</v>
      </c>
      <c r="BD10" s="51">
        <v>4.3270499999999998</v>
      </c>
      <c r="BE10" s="51">
        <v>49.359479999999998</v>
      </c>
    </row>
    <row r="11" spans="1:57" x14ac:dyDescent="0.2">
      <c r="A11" s="48" t="s">
        <v>429</v>
      </c>
      <c r="B11" s="55" t="s">
        <v>428</v>
      </c>
      <c r="C11" s="54">
        <v>26673</v>
      </c>
      <c r="D11" s="14">
        <v>1090</v>
      </c>
      <c r="E11" s="49">
        <v>0.57013000000000003</v>
      </c>
      <c r="F11" s="45">
        <f>'1-162'!DM11/CompStats!D11</f>
        <v>13.951376146788991</v>
      </c>
      <c r="G11" s="49">
        <v>0.38686999999999999</v>
      </c>
      <c r="H11" s="44">
        <f>'1-162'!DY11/CompStats!D11</f>
        <v>9.4669724770642194</v>
      </c>
      <c r="I11" s="49">
        <v>1.3270000000000001E-2</v>
      </c>
      <c r="J11" s="49">
        <v>0.23293</v>
      </c>
      <c r="K11" s="49">
        <v>1.353E-2</v>
      </c>
      <c r="L11" s="49">
        <v>9.0050000000000005E-2</v>
      </c>
      <c r="M11" s="44">
        <f>'1-162'!ER11/CompStats!D11</f>
        <v>2.2036697247706423</v>
      </c>
      <c r="N11" s="49">
        <v>0.10692</v>
      </c>
      <c r="O11" s="44">
        <f>'1-162'!DO11/CompStats!D11</f>
        <v>2.6155963302752294</v>
      </c>
      <c r="P11" s="44">
        <f>'1-162'!DR11/'1-162'!AD11</f>
        <v>7.9002770083102494</v>
      </c>
      <c r="Q11" s="49">
        <v>0.18607000000000001</v>
      </c>
      <c r="R11" s="44">
        <f>'1-162'!DV11/CompStats!D11</f>
        <v>4.5532110091743121</v>
      </c>
      <c r="S11" s="44">
        <f>'1-162'!DV11/'1-162'!AD11</f>
        <v>13.747922437673131</v>
      </c>
      <c r="T11" s="16">
        <v>2.6960000000000001E-2</v>
      </c>
      <c r="U11" s="49">
        <v>7.8399999999999997E-3</v>
      </c>
      <c r="V11" s="49">
        <v>7.9479999999999995E-2</v>
      </c>
      <c r="W11" s="49">
        <v>4.1200000000000004E-3</v>
      </c>
      <c r="X11" s="49">
        <v>0.45157999999999998</v>
      </c>
      <c r="Y11" s="49">
        <v>2.4930699999999999</v>
      </c>
      <c r="Z11" s="49">
        <v>2.1883699999999999</v>
      </c>
      <c r="AA11" s="50">
        <v>0</v>
      </c>
      <c r="AB11" s="50">
        <v>3.6999999999999999E-4</v>
      </c>
      <c r="AC11" s="14">
        <v>7897.5069299999996</v>
      </c>
      <c r="AD11" s="14">
        <v>59523.545709999999</v>
      </c>
      <c r="AE11" s="49">
        <v>0</v>
      </c>
      <c r="AF11" s="49">
        <v>3.3739999999999999E-2</v>
      </c>
      <c r="AG11" s="49">
        <v>2.962E-2</v>
      </c>
      <c r="AH11" s="49">
        <v>0.30470999999999998</v>
      </c>
      <c r="AI11" s="14">
        <v>54.846150000000002</v>
      </c>
      <c r="AJ11" s="14">
        <v>95.442310000000006</v>
      </c>
      <c r="AK11" s="49">
        <v>1.4736899999999999</v>
      </c>
      <c r="AL11" s="14">
        <v>292.44231000000002</v>
      </c>
      <c r="AM11" s="49">
        <v>0</v>
      </c>
      <c r="AN11" s="49">
        <v>0</v>
      </c>
      <c r="AO11" s="14">
        <v>198.44230999999999</v>
      </c>
      <c r="AP11" s="49">
        <v>0</v>
      </c>
      <c r="AQ11" s="49">
        <v>3.431E-2</v>
      </c>
      <c r="AR11" s="49">
        <v>6.80769</v>
      </c>
      <c r="AS11" s="16">
        <v>42.124650000000003</v>
      </c>
      <c r="AT11" s="16">
        <v>0</v>
      </c>
      <c r="AU11" s="51">
        <v>0.57243999999999995</v>
      </c>
      <c r="AV11" s="51">
        <v>7.7405799999999996</v>
      </c>
      <c r="AW11" s="51">
        <v>0.22495000000000001</v>
      </c>
      <c r="AX11" s="51">
        <v>0.82757999999999998</v>
      </c>
      <c r="AY11" s="51">
        <v>0</v>
      </c>
      <c r="AZ11" s="51">
        <v>1.9758899999999999</v>
      </c>
      <c r="BA11" s="51">
        <v>3.0284200000000001</v>
      </c>
      <c r="BB11" s="51">
        <v>1.5353000000000001</v>
      </c>
      <c r="BC11" s="51">
        <v>0.20515</v>
      </c>
      <c r="BD11" s="51">
        <v>0.22145999999999999</v>
      </c>
      <c r="BE11" s="51">
        <v>2.9946000000000002</v>
      </c>
    </row>
    <row r="12" spans="1:57" x14ac:dyDescent="0.2">
      <c r="A12" s="48" t="s">
        <v>455</v>
      </c>
      <c r="B12" s="55" t="s">
        <v>454</v>
      </c>
      <c r="C12" s="54">
        <v>13270</v>
      </c>
      <c r="D12" s="14">
        <v>13146</v>
      </c>
      <c r="E12" s="49">
        <v>12.35117</v>
      </c>
      <c r="F12" s="45">
        <f>'1-162'!DM12/CompStats!D12</f>
        <v>12.467670774380039</v>
      </c>
      <c r="G12" s="49">
        <v>6.8822900000000002</v>
      </c>
      <c r="H12" s="44">
        <f>'1-162'!DY12/CompStats!D12</f>
        <v>6.9472082762817591</v>
      </c>
      <c r="I12" s="49">
        <v>0.82562000000000002</v>
      </c>
      <c r="J12" s="49">
        <v>5.2517699999999996</v>
      </c>
      <c r="K12" s="49">
        <v>0.51032</v>
      </c>
      <c r="L12" s="49">
        <v>0.73970999999999998</v>
      </c>
      <c r="M12" s="44">
        <f>'1-162'!ER12/CompStats!D12</f>
        <v>0.74669100867183935</v>
      </c>
      <c r="N12" s="49">
        <v>1.5497399999999999</v>
      </c>
      <c r="O12" s="44">
        <f>'1-162'!DO12/CompStats!D12</f>
        <v>1.5638216948121102</v>
      </c>
      <c r="P12" s="44">
        <f>'1-162'!DR12/'1-162'!AD12</f>
        <v>3.0367690490253989</v>
      </c>
      <c r="Q12" s="49">
        <v>1.80121</v>
      </c>
      <c r="R12" s="44">
        <f>'1-162'!DV12/CompStats!D12</f>
        <v>1.8181956488665754</v>
      </c>
      <c r="S12" s="44">
        <f>'1-162'!DV12/'1-162'!AD12</f>
        <v>3.5295333727111635</v>
      </c>
      <c r="T12" s="16">
        <v>3.8167300000000002</v>
      </c>
      <c r="U12" s="49">
        <v>0.10987</v>
      </c>
      <c r="V12" s="49">
        <v>0.45479000000000003</v>
      </c>
      <c r="W12" s="49">
        <v>0.32252999999999998</v>
      </c>
      <c r="X12" s="49">
        <v>5.6490600000000004</v>
      </c>
      <c r="Y12" s="49">
        <v>1.22563</v>
      </c>
      <c r="Z12" s="49">
        <v>0.55374999999999996</v>
      </c>
      <c r="AA12" s="50">
        <v>3.1879999999999999E-2</v>
      </c>
      <c r="AB12" s="50">
        <v>6.8599999999999998E-3</v>
      </c>
      <c r="AC12" s="14">
        <v>893.82753000000002</v>
      </c>
      <c r="AD12" s="14">
        <v>3436.5032500000002</v>
      </c>
      <c r="AE12" s="49">
        <v>62.463079999999998</v>
      </c>
      <c r="AF12" s="49">
        <v>0.62546999999999997</v>
      </c>
      <c r="AG12" s="49">
        <v>0.28259000000000001</v>
      </c>
      <c r="AH12" s="49">
        <v>0.63200999999999996</v>
      </c>
      <c r="AI12" s="14">
        <v>395.48077000000001</v>
      </c>
      <c r="AJ12" s="14">
        <v>459.65384999999998</v>
      </c>
      <c r="AK12" s="49">
        <v>1.7946299999999999</v>
      </c>
      <c r="AL12" s="14">
        <v>3151.92308</v>
      </c>
      <c r="AM12" s="49">
        <v>0</v>
      </c>
      <c r="AN12" s="49">
        <v>0</v>
      </c>
      <c r="AO12" s="14">
        <v>1756.3076900000001</v>
      </c>
      <c r="AP12" s="49">
        <v>0</v>
      </c>
      <c r="AQ12" s="49">
        <v>0.11996</v>
      </c>
      <c r="AR12" s="49">
        <v>210.69230999999999</v>
      </c>
      <c r="AS12" s="16">
        <v>24.2026</v>
      </c>
      <c r="AT12" s="16">
        <v>0</v>
      </c>
      <c r="AU12" s="51">
        <v>0.74239999999999995</v>
      </c>
      <c r="AV12" s="51">
        <v>7.8588699999999996</v>
      </c>
      <c r="AW12" s="51">
        <v>39.20384</v>
      </c>
      <c r="AX12" s="51">
        <v>9.9714399999999994</v>
      </c>
      <c r="AY12" s="51">
        <v>0</v>
      </c>
      <c r="AZ12" s="51">
        <v>4.9116799999999996</v>
      </c>
      <c r="BA12" s="51">
        <v>54.086959999999998</v>
      </c>
      <c r="BB12" s="51">
        <v>39.124490000000002</v>
      </c>
      <c r="BC12" s="51">
        <v>3.8513899999999999</v>
      </c>
      <c r="BD12" s="51">
        <v>5.1094200000000001</v>
      </c>
      <c r="BE12" s="51">
        <v>54.087040000000002</v>
      </c>
    </row>
    <row r="13" spans="1:57" x14ac:dyDescent="0.2">
      <c r="A13" s="48" t="s">
        <v>482</v>
      </c>
      <c r="B13" s="55" t="s">
        <v>481</v>
      </c>
      <c r="C13" s="54">
        <v>45342</v>
      </c>
      <c r="D13" s="14">
        <v>47037</v>
      </c>
      <c r="E13" s="49">
        <v>6.1962000000000002</v>
      </c>
      <c r="F13" s="45">
        <f>'1-162'!DM13/CompStats!D13</f>
        <v>5.9729149393031022</v>
      </c>
      <c r="G13" s="49">
        <v>4.9628199999999998</v>
      </c>
      <c r="H13" s="44">
        <f>'1-162'!DY13/CompStats!D13</f>
        <v>4.7839785700618664</v>
      </c>
      <c r="I13" s="49">
        <v>0.30912000000000001</v>
      </c>
      <c r="J13" s="49">
        <v>1.5507299999999999</v>
      </c>
      <c r="K13" s="49">
        <v>0.39855000000000002</v>
      </c>
      <c r="L13" s="49">
        <v>0.39757999999999999</v>
      </c>
      <c r="M13" s="44">
        <f>'1-162'!ER13/CompStats!D13</f>
        <v>0.38325148287518335</v>
      </c>
      <c r="N13" s="49">
        <v>0.90103999999999995</v>
      </c>
      <c r="O13" s="44">
        <f>'1-162'!DO13/CompStats!D13</f>
        <v>0.86823139230818291</v>
      </c>
      <c r="P13" s="44">
        <f>'1-162'!DR13/'1-162'!AD13</f>
        <v>2.2608046040617564</v>
      </c>
      <c r="Q13" s="49">
        <v>1.21695</v>
      </c>
      <c r="R13" s="44">
        <f>'1-162'!DV13/CompStats!D13</f>
        <v>1.1730977740927355</v>
      </c>
      <c r="S13" s="44">
        <f>'1-162'!DV13/'1-162'!AD13</f>
        <v>3.0534558131813401</v>
      </c>
      <c r="T13" s="16">
        <v>1.1321099999999999</v>
      </c>
      <c r="U13" s="49">
        <v>0.23688999999999999</v>
      </c>
      <c r="V13" s="49">
        <v>7.6109999999999997E-2</v>
      </c>
      <c r="W13" s="49">
        <v>0.25473000000000001</v>
      </c>
      <c r="X13" s="49">
        <v>1.9007499999999999</v>
      </c>
      <c r="Y13" s="49">
        <v>1.15378</v>
      </c>
      <c r="Z13" s="49">
        <v>0.51463999999999999</v>
      </c>
      <c r="AA13" s="50">
        <v>4.8300000000000001E-3</v>
      </c>
      <c r="AB13" s="50">
        <v>3.4199999999999999E-3</v>
      </c>
      <c r="AC13" s="14">
        <v>640.30768</v>
      </c>
      <c r="AD13" s="14">
        <v>1366.88617</v>
      </c>
      <c r="AE13" s="49">
        <v>12.11886</v>
      </c>
      <c r="AF13" s="49">
        <v>0.45984000000000003</v>
      </c>
      <c r="AG13" s="49">
        <v>0.20510999999999999</v>
      </c>
      <c r="AH13" s="49">
        <v>0.63915</v>
      </c>
      <c r="AI13" s="14">
        <v>785.67308000000003</v>
      </c>
      <c r="AJ13" s="14">
        <v>1061.13462</v>
      </c>
      <c r="AK13" s="49">
        <v>1.2485200000000001</v>
      </c>
      <c r="AL13" s="14">
        <v>5402.8461500000003</v>
      </c>
      <c r="AM13" s="49">
        <v>0</v>
      </c>
      <c r="AN13" s="49">
        <v>0</v>
      </c>
      <c r="AO13" s="14">
        <v>4327.3846199999998</v>
      </c>
      <c r="AP13" s="49">
        <v>0</v>
      </c>
      <c r="AQ13" s="49">
        <v>6.2289999999999998E-2</v>
      </c>
      <c r="AR13" s="49">
        <v>269.53845999999999</v>
      </c>
      <c r="AS13" s="16">
        <v>15.546900000000001</v>
      </c>
      <c r="AT13" s="16">
        <v>0</v>
      </c>
      <c r="AU13" s="51">
        <v>0.75702999999999998</v>
      </c>
      <c r="AV13" s="51">
        <v>10.426450000000001</v>
      </c>
      <c r="AW13" s="51">
        <v>41.556640000000002</v>
      </c>
      <c r="AX13" s="51">
        <v>9.1661800000000007</v>
      </c>
      <c r="AY13" s="51">
        <v>0</v>
      </c>
      <c r="AZ13" s="51">
        <v>1.72566</v>
      </c>
      <c r="BA13" s="51">
        <v>52.448480000000004</v>
      </c>
      <c r="BB13" s="51">
        <v>41.08193</v>
      </c>
      <c r="BC13" s="51">
        <v>3.6156299999999999</v>
      </c>
      <c r="BD13" s="51">
        <v>3.75698</v>
      </c>
      <c r="BE13" s="51">
        <v>51.74456</v>
      </c>
    </row>
    <row r="14" spans="1:57" x14ac:dyDescent="0.2">
      <c r="A14" s="48" t="s">
        <v>506</v>
      </c>
      <c r="B14" s="55" t="s">
        <v>505</v>
      </c>
      <c r="C14" s="54">
        <v>21640</v>
      </c>
      <c r="D14" s="14">
        <v>7263</v>
      </c>
      <c r="E14" s="49">
        <v>2.0382199999999999</v>
      </c>
      <c r="F14" s="45">
        <f>'1-162'!DM14/CompStats!D14</f>
        <v>6.0728349167010878</v>
      </c>
      <c r="G14" s="49">
        <v>2.6834099999999999</v>
      </c>
      <c r="H14" s="44">
        <f>'1-162'!DY14/CompStats!D14</f>
        <v>7.9951810546606081</v>
      </c>
      <c r="I14" s="49">
        <v>0.1439</v>
      </c>
      <c r="J14" s="49">
        <v>0.61487999999999998</v>
      </c>
      <c r="K14" s="49">
        <v>0.1116</v>
      </c>
      <c r="L14" s="49">
        <v>0.30642000000000003</v>
      </c>
      <c r="M14" s="44">
        <f>'1-162'!ER14/CompStats!D14</f>
        <v>0.91298361558584606</v>
      </c>
      <c r="N14" s="49">
        <v>0.82069999999999999</v>
      </c>
      <c r="O14" s="44">
        <f>'1-162'!DO14/CompStats!D14</f>
        <v>2.4452705493597686</v>
      </c>
      <c r="P14" s="44">
        <f>'1-162'!DR14/'1-162'!AD14</f>
        <v>7.354037267080745</v>
      </c>
      <c r="Q14" s="49">
        <v>0.51414000000000004</v>
      </c>
      <c r="R14" s="44">
        <f>'1-162'!DV14/CompStats!D14</f>
        <v>1.5318738813162605</v>
      </c>
      <c r="S14" s="44">
        <f>'1-162'!DV14/'1-162'!AD14</f>
        <v>4.6070393374741201</v>
      </c>
      <c r="T14" s="16">
        <v>0.96040000000000003</v>
      </c>
      <c r="U14" s="49">
        <v>1.6129999999999999E-2</v>
      </c>
      <c r="V14" s="49">
        <v>0.27240999999999999</v>
      </c>
      <c r="W14" s="49">
        <v>2.588E-2</v>
      </c>
      <c r="X14" s="49">
        <v>2.6253199999999999</v>
      </c>
      <c r="Y14" s="49">
        <v>4.1573500000000001</v>
      </c>
      <c r="Z14" s="49">
        <v>1.36646</v>
      </c>
      <c r="AA14" s="50">
        <v>0</v>
      </c>
      <c r="AB14" s="50">
        <v>3.7399999999999998E-3</v>
      </c>
      <c r="AC14" s="14">
        <v>2159.83437</v>
      </c>
      <c r="AD14" s="14">
        <v>9238.9233999999997</v>
      </c>
      <c r="AE14" s="49">
        <v>0</v>
      </c>
      <c r="AF14" s="49">
        <v>0.46395999999999998</v>
      </c>
      <c r="AG14" s="49">
        <v>0.1525</v>
      </c>
      <c r="AH14" s="49">
        <v>0.23188</v>
      </c>
      <c r="AI14" s="14">
        <v>341.53845999999999</v>
      </c>
      <c r="AJ14" s="14">
        <v>213.96154000000001</v>
      </c>
      <c r="AK14" s="49">
        <v>0.75956000000000001</v>
      </c>
      <c r="AL14" s="14">
        <v>848.21154000000001</v>
      </c>
      <c r="AM14" s="49">
        <v>0</v>
      </c>
      <c r="AN14" s="49">
        <v>0</v>
      </c>
      <c r="AO14" s="14">
        <v>1116.71154</v>
      </c>
      <c r="AP14" s="49">
        <v>0</v>
      </c>
      <c r="AQ14" s="49">
        <v>5.3629999999999997E-2</v>
      </c>
      <c r="AR14" s="49">
        <v>59.884619999999998</v>
      </c>
      <c r="AS14" s="16">
        <v>18.263770000000001</v>
      </c>
      <c r="AT14" s="16">
        <v>0</v>
      </c>
      <c r="AU14" s="51">
        <v>1.07985</v>
      </c>
      <c r="AV14" s="51">
        <v>11.28294</v>
      </c>
      <c r="AW14" s="51">
        <v>24.967099999999999</v>
      </c>
      <c r="AX14" s="51">
        <v>5.80938</v>
      </c>
      <c r="AY14" s="51">
        <v>0</v>
      </c>
      <c r="AZ14" s="51">
        <v>0.27263999999999999</v>
      </c>
      <c r="BA14" s="51">
        <v>31.049119999999998</v>
      </c>
      <c r="BB14" s="51">
        <v>23.000509999999998</v>
      </c>
      <c r="BC14" s="51">
        <v>2.2159399999999998</v>
      </c>
      <c r="BD14" s="51">
        <v>2.8976899999999999</v>
      </c>
      <c r="BE14" s="51">
        <v>30.276759999999999</v>
      </c>
    </row>
    <row r="15" spans="1:57" x14ac:dyDescent="0.2">
      <c r="A15" s="48" t="s">
        <v>532</v>
      </c>
      <c r="B15" s="55" t="s">
        <v>531</v>
      </c>
      <c r="C15" s="54">
        <v>6574</v>
      </c>
      <c r="D15" s="14">
        <v>6425</v>
      </c>
      <c r="E15" s="49">
        <v>7.95695</v>
      </c>
      <c r="F15" s="45">
        <f>'1-162'!DM15/CompStats!D15</f>
        <v>8.1414785992217897</v>
      </c>
      <c r="G15" s="49">
        <v>4.0244900000000001</v>
      </c>
      <c r="H15" s="44">
        <f>'1-162'!DY15/CompStats!D15</f>
        <v>4.1178210116731515</v>
      </c>
      <c r="I15" s="49">
        <v>3.8030000000000001E-2</v>
      </c>
      <c r="J15" s="49">
        <v>3.6404000000000001</v>
      </c>
      <c r="K15" s="49">
        <v>0.29343000000000002</v>
      </c>
      <c r="L15" s="49">
        <v>0.71509</v>
      </c>
      <c r="M15" s="44">
        <f>'1-162'!ER15/CompStats!D15</f>
        <v>0.73167315175097281</v>
      </c>
      <c r="N15" s="49">
        <v>1.14375</v>
      </c>
      <c r="O15" s="44">
        <f>'1-162'!DO15/CompStats!D15</f>
        <v>1.170272373540856</v>
      </c>
      <c r="P15" s="44">
        <f>'1-162'!DR15/'1-162'!AD15</f>
        <v>3.8978745463970967</v>
      </c>
      <c r="Q15" s="49">
        <v>1.4234899999999999</v>
      </c>
      <c r="R15" s="44">
        <f>'1-162'!DV15/CompStats!D15</f>
        <v>1.4564980544747081</v>
      </c>
      <c r="S15" s="44">
        <f>'1-162'!DV15/'1-162'!AD15</f>
        <v>4.851218247796786</v>
      </c>
      <c r="T15" s="16">
        <v>0.29388999999999998</v>
      </c>
      <c r="U15" s="49">
        <v>0.1045</v>
      </c>
      <c r="V15" s="49">
        <v>0.35047</v>
      </c>
      <c r="W15" s="49">
        <v>0.35747000000000001</v>
      </c>
      <c r="X15" s="49">
        <v>3.0036499999999999</v>
      </c>
      <c r="Y15" s="49">
        <v>1.6744399999999999</v>
      </c>
      <c r="Z15" s="49">
        <v>0.45618999999999998</v>
      </c>
      <c r="AA15" s="50">
        <v>0</v>
      </c>
      <c r="AB15" s="50">
        <v>1.67E-3</v>
      </c>
      <c r="AC15" s="14">
        <v>2022.29134</v>
      </c>
      <c r="AD15" s="14">
        <v>11319.336439999999</v>
      </c>
      <c r="AE15" s="49">
        <v>0</v>
      </c>
      <c r="AF15" s="49">
        <v>0.49132999999999999</v>
      </c>
      <c r="AG15" s="49">
        <v>0.13386000000000001</v>
      </c>
      <c r="AH15" s="49">
        <v>1.2182500000000001</v>
      </c>
      <c r="AI15" s="14">
        <v>144.59614999999999</v>
      </c>
      <c r="AJ15" s="14">
        <v>179.96154000000001</v>
      </c>
      <c r="AK15" s="49">
        <v>1.9771300000000001</v>
      </c>
      <c r="AL15" s="14">
        <v>1005.94231</v>
      </c>
      <c r="AM15" s="49">
        <v>0</v>
      </c>
      <c r="AN15" s="49">
        <v>0</v>
      </c>
      <c r="AO15" s="14">
        <v>508.78845999999999</v>
      </c>
      <c r="AP15" s="49">
        <v>0</v>
      </c>
      <c r="AQ15" s="49">
        <v>9.4500000000000001E-3</v>
      </c>
      <c r="AR15" s="49">
        <v>4.80769</v>
      </c>
      <c r="AS15" s="16">
        <v>27.117159999999998</v>
      </c>
      <c r="AT15" s="16">
        <v>0</v>
      </c>
      <c r="AU15" s="51">
        <v>1.03186</v>
      </c>
      <c r="AV15" s="51">
        <v>8.9223300000000005</v>
      </c>
      <c r="AW15" s="51">
        <v>34.383330000000001</v>
      </c>
      <c r="AX15" s="51">
        <v>8.0515699999999999</v>
      </c>
      <c r="AY15" s="51">
        <v>0</v>
      </c>
      <c r="AZ15" s="51">
        <v>0.76056999999999997</v>
      </c>
      <c r="BA15" s="51">
        <v>43.19547</v>
      </c>
      <c r="BB15" s="51">
        <v>24.204899999999999</v>
      </c>
      <c r="BC15" s="51">
        <v>2.3180700000000001</v>
      </c>
      <c r="BD15" s="51">
        <v>4.1527200000000004</v>
      </c>
      <c r="BE15" s="51">
        <v>35.907820000000001</v>
      </c>
    </row>
    <row r="16" spans="1:57" x14ac:dyDescent="0.2">
      <c r="A16" s="48" t="s">
        <v>554</v>
      </c>
      <c r="B16" s="55" t="s">
        <v>553</v>
      </c>
      <c r="C16" s="54">
        <v>10286</v>
      </c>
      <c r="D16" s="14">
        <v>10611</v>
      </c>
      <c r="E16" s="49">
        <v>3.9112399999999998</v>
      </c>
      <c r="F16" s="45">
        <f>'1-162'!DM16/CompStats!D16</f>
        <v>3.7914428423334274</v>
      </c>
      <c r="G16" s="49">
        <v>2.9119199999999998</v>
      </c>
      <c r="H16" s="44">
        <f>'1-162'!DY16/CompStats!D16</f>
        <v>2.8227311280746394</v>
      </c>
      <c r="I16" s="49">
        <v>0.30215999999999998</v>
      </c>
      <c r="J16" s="49">
        <v>0.78815999999999997</v>
      </c>
      <c r="K16" s="49">
        <v>0.2447</v>
      </c>
      <c r="L16" s="49">
        <v>0.22117000000000001</v>
      </c>
      <c r="M16" s="44">
        <f>'1-162'!ER16/CompStats!D16</f>
        <v>0.21440015078691924</v>
      </c>
      <c r="N16" s="49">
        <v>0.59945999999999999</v>
      </c>
      <c r="O16" s="44">
        <f>'1-162'!DO16/CompStats!D16</f>
        <v>0.58090660635189895</v>
      </c>
      <c r="P16" s="44">
        <f>'1-162'!DR16/'1-162'!AD16</f>
        <v>2.4497417560588</v>
      </c>
      <c r="Q16" s="49">
        <v>0.95945999999999998</v>
      </c>
      <c r="R16" s="44">
        <f>'1-162'!DV16/CompStats!D16</f>
        <v>0.93007256620488177</v>
      </c>
      <c r="S16" s="44">
        <f>'1-162'!DV16/'1-162'!AD16</f>
        <v>3.9209376241557408</v>
      </c>
      <c r="T16" s="16">
        <v>0.34006999999999998</v>
      </c>
      <c r="U16" s="49">
        <v>3.2370000000000003E-2</v>
      </c>
      <c r="V16" s="49">
        <v>0.13114999999999999</v>
      </c>
      <c r="W16" s="49">
        <v>0.18958</v>
      </c>
      <c r="X16" s="49">
        <v>1.7780499999999999</v>
      </c>
      <c r="Y16" s="49">
        <v>1.8275699999999999</v>
      </c>
      <c r="Z16" s="49">
        <v>1.05284</v>
      </c>
      <c r="AA16" s="50">
        <v>0</v>
      </c>
      <c r="AB16" s="50">
        <v>4.0800000000000003E-3</v>
      </c>
      <c r="AC16" s="14">
        <v>1635.2800999999999</v>
      </c>
      <c r="AD16" s="14">
        <v>8862.1374699999997</v>
      </c>
      <c r="AE16" s="49">
        <v>0</v>
      </c>
      <c r="AF16" s="49">
        <v>0.44721</v>
      </c>
      <c r="AG16" s="49">
        <v>0.25763000000000003</v>
      </c>
      <c r="AH16" s="49">
        <v>0.77473000000000003</v>
      </c>
      <c r="AI16" s="14">
        <v>118.57692</v>
      </c>
      <c r="AJ16" s="14">
        <v>189.78845999999999</v>
      </c>
      <c r="AK16" s="49">
        <v>1.34318</v>
      </c>
      <c r="AL16" s="14">
        <v>773.67308000000003</v>
      </c>
      <c r="AM16" s="49">
        <v>0</v>
      </c>
      <c r="AN16" s="49">
        <v>0</v>
      </c>
      <c r="AO16" s="14">
        <v>576</v>
      </c>
      <c r="AP16" s="49">
        <v>0</v>
      </c>
      <c r="AQ16" s="49">
        <v>0.10377</v>
      </c>
      <c r="AR16" s="49">
        <v>59.76923</v>
      </c>
      <c r="AS16" s="16">
        <v>15.98371</v>
      </c>
      <c r="AT16" s="16">
        <v>0</v>
      </c>
      <c r="AU16" s="51">
        <v>0.93142000000000003</v>
      </c>
      <c r="AV16" s="51">
        <v>12.1229</v>
      </c>
      <c r="AW16" s="51">
        <v>25.038689999999999</v>
      </c>
      <c r="AX16" s="51">
        <v>5.6190899999999999</v>
      </c>
      <c r="AY16" s="51">
        <v>0</v>
      </c>
      <c r="AZ16" s="51">
        <v>4.6923000000000004</v>
      </c>
      <c r="BA16" s="51">
        <v>35.350090000000002</v>
      </c>
      <c r="BB16" s="51">
        <v>25.699400000000001</v>
      </c>
      <c r="BC16" s="51">
        <v>1.7867</v>
      </c>
      <c r="BD16" s="51">
        <v>2.7122299999999999</v>
      </c>
      <c r="BE16" s="51">
        <v>35.300890000000003</v>
      </c>
    </row>
    <row r="17" spans="1:57" x14ac:dyDescent="0.2">
      <c r="A17" s="48" t="s">
        <v>577</v>
      </c>
      <c r="B17" s="55" t="s">
        <v>576</v>
      </c>
      <c r="C17" s="54">
        <v>9773</v>
      </c>
      <c r="D17" s="14">
        <v>4040</v>
      </c>
      <c r="E17" s="49">
        <v>2.6717499999999998</v>
      </c>
      <c r="F17" s="45">
        <f>'1-162'!DM17/CompStats!D17</f>
        <v>6.4631188118811878</v>
      </c>
      <c r="G17" s="49">
        <v>1.6576299999999999</v>
      </c>
      <c r="H17" s="44">
        <f>'1-162'!DY17/CompStats!D17</f>
        <v>4.0099009900990099</v>
      </c>
      <c r="I17" s="49">
        <v>0</v>
      </c>
      <c r="J17" s="49">
        <v>0.87710999999999995</v>
      </c>
      <c r="K17" s="49">
        <v>0.1411</v>
      </c>
      <c r="L17" s="49">
        <v>0.37725999999999998</v>
      </c>
      <c r="M17" s="44">
        <f>'1-162'!ER17/CompStats!D17</f>
        <v>0.91262376237623766</v>
      </c>
      <c r="N17" s="49">
        <v>0.60799999999999998</v>
      </c>
      <c r="O17" s="44">
        <f>'1-162'!DO17/CompStats!D17</f>
        <v>1.4707920792079208</v>
      </c>
      <c r="P17" s="44">
        <f>'1-162'!DR17/'1-162'!AD17</f>
        <v>4.3089195068890502</v>
      </c>
      <c r="Q17" s="49">
        <v>0.69343999999999995</v>
      </c>
      <c r="R17" s="44">
        <f>'1-162'!DV17/CompStats!D17</f>
        <v>1.6774752475247525</v>
      </c>
      <c r="S17" s="44">
        <f>'1-162'!DV17/'1-162'!AD17</f>
        <v>4.9144307469180566</v>
      </c>
      <c r="T17" s="16">
        <v>0.25407000000000002</v>
      </c>
      <c r="U17" s="49">
        <v>0.13067000000000001</v>
      </c>
      <c r="V17" s="49">
        <v>0.18561</v>
      </c>
      <c r="W17" s="49">
        <v>0.24353</v>
      </c>
      <c r="X17" s="49">
        <v>2.31935</v>
      </c>
      <c r="Y17" s="49">
        <v>2.5960800000000002</v>
      </c>
      <c r="Z17" s="49">
        <v>0.87019999999999997</v>
      </c>
      <c r="AA17" s="50">
        <v>0</v>
      </c>
      <c r="AB17" s="50">
        <v>1.9400000000000001E-3</v>
      </c>
      <c r="AC17" s="14">
        <v>2163.8868699999998</v>
      </c>
      <c r="AD17" s="14">
        <v>15569.97825</v>
      </c>
      <c r="AE17" s="49">
        <v>0</v>
      </c>
      <c r="AF17" s="49">
        <v>0.36631999999999998</v>
      </c>
      <c r="AG17" s="49">
        <v>0.12279</v>
      </c>
      <c r="AH17" s="49">
        <v>1.7258899999999999</v>
      </c>
      <c r="AI17" s="14">
        <v>114.26922999999999</v>
      </c>
      <c r="AJ17" s="14">
        <v>130.32692</v>
      </c>
      <c r="AK17" s="49">
        <v>1.6117900000000001</v>
      </c>
      <c r="AL17" s="14">
        <v>502.13461999999998</v>
      </c>
      <c r="AM17" s="49">
        <v>0</v>
      </c>
      <c r="AN17" s="49">
        <v>0</v>
      </c>
      <c r="AO17" s="14">
        <v>311.53845999999999</v>
      </c>
      <c r="AP17" s="49">
        <v>0</v>
      </c>
      <c r="AQ17" s="49">
        <v>0</v>
      </c>
      <c r="AR17" s="49">
        <v>0</v>
      </c>
      <c r="AS17" s="16">
        <v>18.934740000000001</v>
      </c>
      <c r="AT17" s="16">
        <v>0</v>
      </c>
      <c r="AU17" s="51">
        <v>0.73531000000000002</v>
      </c>
      <c r="AV17" s="51">
        <v>12.952220000000001</v>
      </c>
      <c r="AW17" s="51">
        <v>16.108260000000001</v>
      </c>
      <c r="AX17" s="51">
        <v>3.4615800000000001</v>
      </c>
      <c r="AY17" s="51">
        <v>0</v>
      </c>
      <c r="AZ17" s="51">
        <v>2.17814</v>
      </c>
      <c r="BA17" s="51">
        <v>21.747979999999998</v>
      </c>
      <c r="BB17" s="51">
        <v>15.33071</v>
      </c>
      <c r="BC17" s="51">
        <v>1.13998</v>
      </c>
      <c r="BD17" s="51">
        <v>1.2188699999999999</v>
      </c>
      <c r="BE17" s="51">
        <v>21.46997</v>
      </c>
    </row>
    <row r="18" spans="1:57" x14ac:dyDescent="0.2">
      <c r="A18" s="48" t="s">
        <v>605</v>
      </c>
      <c r="B18" s="55" t="s">
        <v>530</v>
      </c>
      <c r="C18" s="54">
        <v>21640</v>
      </c>
      <c r="D18" s="14">
        <v>14167</v>
      </c>
      <c r="E18" s="49">
        <v>5.7888200000000003</v>
      </c>
      <c r="F18" s="45">
        <f>'1-162'!DM18/CompStats!D18</f>
        <v>8.8423801792898988</v>
      </c>
      <c r="G18" s="49">
        <v>4.9496799999999999</v>
      </c>
      <c r="H18" s="44">
        <f>'1-162'!DY18/CompStats!D18</f>
        <v>7.5605985741511965</v>
      </c>
      <c r="I18" s="49">
        <v>0.91691</v>
      </c>
      <c r="J18" s="49">
        <v>1.61534</v>
      </c>
      <c r="K18" s="49">
        <v>0.28974</v>
      </c>
      <c r="L18" s="49">
        <v>0.2994</v>
      </c>
      <c r="M18" s="44">
        <f>'1-162'!ER18/CompStats!D18</f>
        <v>0.45733041575492339</v>
      </c>
      <c r="N18" s="49">
        <v>1.9488399999999999</v>
      </c>
      <c r="O18" s="44">
        <f>'1-162'!DO18/CompStats!D18</f>
        <v>2.9762123244158962</v>
      </c>
      <c r="P18" s="44">
        <f>'1-162'!DR18/'1-162'!AD18</f>
        <v>6.7261562998405102</v>
      </c>
      <c r="Q18" s="49">
        <v>0.76917999999999997</v>
      </c>
      <c r="R18" s="44">
        <f>'1-162'!DV18/CompStats!D18</f>
        <v>1.1749135314463188</v>
      </c>
      <c r="S18" s="44">
        <f>'1-162'!DV18/'1-162'!AD18</f>
        <v>2.6547049441786283</v>
      </c>
      <c r="T18" s="16">
        <v>0.56686999999999999</v>
      </c>
      <c r="U18" s="49">
        <v>6.012E-2</v>
      </c>
      <c r="V18" s="49">
        <v>0.17333999999999999</v>
      </c>
      <c r="W18" s="49">
        <v>0.23566999999999999</v>
      </c>
      <c r="X18" s="49">
        <v>3.2708900000000001</v>
      </c>
      <c r="Y18" s="49">
        <v>2.0095700000000001</v>
      </c>
      <c r="Z18" s="49">
        <v>1.19617</v>
      </c>
      <c r="AA18" s="50">
        <v>4.62E-3</v>
      </c>
      <c r="AB18" s="50">
        <v>5.9100000000000003E-3</v>
      </c>
      <c r="AC18" s="14">
        <v>1527.2727299999999</v>
      </c>
      <c r="AD18" s="14">
        <v>3766.6666700000001</v>
      </c>
      <c r="AE18" s="49">
        <v>15.94896</v>
      </c>
      <c r="AF18" s="49">
        <v>0.58226</v>
      </c>
      <c r="AG18" s="49">
        <v>0.34658</v>
      </c>
      <c r="AH18" s="49">
        <v>0.81340000000000001</v>
      </c>
      <c r="AI18" s="14">
        <v>811.01922999999999</v>
      </c>
      <c r="AJ18" s="14">
        <v>320.09615000000002</v>
      </c>
      <c r="AK18" s="49">
        <v>1.16953</v>
      </c>
      <c r="AL18" s="14">
        <v>2409.0384600000002</v>
      </c>
      <c r="AM18" s="49">
        <v>0</v>
      </c>
      <c r="AN18" s="49">
        <v>0</v>
      </c>
      <c r="AO18" s="14">
        <v>2059.82692</v>
      </c>
      <c r="AP18" s="49">
        <v>0</v>
      </c>
      <c r="AQ18" s="49">
        <v>0.18525</v>
      </c>
      <c r="AR18" s="49">
        <v>381.57691999999997</v>
      </c>
      <c r="AS18" s="16">
        <v>19.97927</v>
      </c>
      <c r="AT18" s="16">
        <v>0</v>
      </c>
      <c r="AU18" s="51">
        <v>1.1345000000000001</v>
      </c>
      <c r="AV18" s="51">
        <v>9.8624200000000002</v>
      </c>
      <c r="AW18" s="51">
        <v>38.546439999999997</v>
      </c>
      <c r="AX18" s="51">
        <v>7.8060999999999998</v>
      </c>
      <c r="AY18" s="51">
        <v>0</v>
      </c>
      <c r="AZ18" s="51">
        <v>3.2267100000000002</v>
      </c>
      <c r="BA18" s="51">
        <v>49.579250000000002</v>
      </c>
      <c r="BB18" s="51">
        <v>34.759979999999999</v>
      </c>
      <c r="BC18" s="51">
        <v>3.6573899999999999</v>
      </c>
      <c r="BD18" s="51">
        <v>5.6153899999999997</v>
      </c>
      <c r="BE18" s="51">
        <v>48.815800000000003</v>
      </c>
    </row>
    <row r="19" spans="1:57" x14ac:dyDescent="0.2">
      <c r="A19" s="48" t="s">
        <v>627</v>
      </c>
      <c r="B19" s="55" t="s">
        <v>604</v>
      </c>
      <c r="C19" s="54">
        <v>9773</v>
      </c>
      <c r="D19" s="14">
        <v>5706</v>
      </c>
      <c r="E19" s="49">
        <v>3.1009899999999999</v>
      </c>
      <c r="F19" s="45">
        <f>'1-162'!DM19/CompStats!D19</f>
        <v>5.3112513144058884</v>
      </c>
      <c r="G19" s="49">
        <v>1.7223999999999999</v>
      </c>
      <c r="H19" s="44">
        <f>'1-162'!DY19/CompStats!D19</f>
        <v>2.9500525762355414</v>
      </c>
      <c r="I19" s="49">
        <v>0</v>
      </c>
      <c r="J19" s="49">
        <v>1.3527100000000001</v>
      </c>
      <c r="K19" s="49">
        <v>0.13988</v>
      </c>
      <c r="L19" s="49">
        <v>0.39384000000000002</v>
      </c>
      <c r="M19" s="44">
        <f>'1-162'!ER19/CompStats!D19</f>
        <v>0.67455310199789698</v>
      </c>
      <c r="N19" s="49">
        <v>1.044</v>
      </c>
      <c r="O19" s="44">
        <f>'1-162'!DO19/CompStats!D19</f>
        <v>1.7870662460567823</v>
      </c>
      <c r="P19" s="44">
        <f>'1-162'!DR19/'1-162'!AD19</f>
        <v>7.4637893196781269</v>
      </c>
      <c r="Q19" s="49">
        <v>0.54988000000000004</v>
      </c>
      <c r="R19" s="44">
        <f>'1-162'!DV19/CompStats!D19</f>
        <v>0.94181563266736767</v>
      </c>
      <c r="S19" s="44">
        <f>'1-162'!DV19/'1-162'!AD19</f>
        <v>3.9312362838332113</v>
      </c>
      <c r="T19" s="16">
        <v>0.15021000000000001</v>
      </c>
      <c r="U19" s="49">
        <v>9.4960000000000003E-2</v>
      </c>
      <c r="V19" s="49">
        <v>0.1807</v>
      </c>
      <c r="W19" s="49">
        <v>0.13608999999999999</v>
      </c>
      <c r="X19" s="49">
        <v>4.0263999999999998</v>
      </c>
      <c r="Y19" s="49">
        <v>3.2187299999999999</v>
      </c>
      <c r="Z19" s="49">
        <v>1.7922499999999999</v>
      </c>
      <c r="AA19" s="50">
        <v>0</v>
      </c>
      <c r="AB19" s="50">
        <v>1.8400000000000001E-3</v>
      </c>
      <c r="AC19" s="14">
        <v>2669.3489399999999</v>
      </c>
      <c r="AD19" s="14">
        <v>16204.09656</v>
      </c>
      <c r="AE19" s="49">
        <v>0</v>
      </c>
      <c r="AF19" s="49">
        <v>0.45022000000000001</v>
      </c>
      <c r="AG19" s="49">
        <v>0.25069000000000002</v>
      </c>
      <c r="AH19" s="49">
        <v>0.97292999999999996</v>
      </c>
      <c r="AI19" s="14">
        <v>196.21154000000001</v>
      </c>
      <c r="AJ19" s="14">
        <v>103.34614999999999</v>
      </c>
      <c r="AK19" s="49">
        <v>1.8003899999999999</v>
      </c>
      <c r="AL19" s="14">
        <v>582.80768999999998</v>
      </c>
      <c r="AM19" s="49">
        <v>0</v>
      </c>
      <c r="AN19" s="49">
        <v>0</v>
      </c>
      <c r="AO19" s="14">
        <v>323.71154000000001</v>
      </c>
      <c r="AP19" s="49">
        <v>0</v>
      </c>
      <c r="AQ19" s="49">
        <v>0</v>
      </c>
      <c r="AR19" s="49">
        <v>0</v>
      </c>
      <c r="AS19" s="16">
        <v>22.169709999999998</v>
      </c>
      <c r="AT19" s="16">
        <v>0</v>
      </c>
      <c r="AU19" s="51">
        <v>0.97594000000000003</v>
      </c>
      <c r="AV19" s="51">
        <v>14.62134</v>
      </c>
      <c r="AW19" s="51">
        <v>20.157779999999999</v>
      </c>
      <c r="AX19" s="51">
        <v>4.5132500000000002</v>
      </c>
      <c r="AY19" s="51">
        <v>0</v>
      </c>
      <c r="AZ19" s="51">
        <v>0.97216999999999998</v>
      </c>
      <c r="BA19" s="51">
        <v>25.6432</v>
      </c>
      <c r="BB19" s="51">
        <v>17.07715</v>
      </c>
      <c r="BC19" s="51">
        <v>1.3814599999999999</v>
      </c>
      <c r="BD19" s="51">
        <v>1.68096</v>
      </c>
      <c r="BE19" s="51">
        <v>25.183769999999999</v>
      </c>
    </row>
    <row r="20" spans="1:57" x14ac:dyDescent="0.2">
      <c r="A20" s="48" t="s">
        <v>644</v>
      </c>
      <c r="B20" s="55" t="s">
        <v>643</v>
      </c>
      <c r="C20" s="54">
        <v>10326</v>
      </c>
      <c r="D20" s="14">
        <v>4391</v>
      </c>
      <c r="E20" s="49">
        <v>2.9196200000000001</v>
      </c>
      <c r="F20" s="45">
        <f>'1-162'!DM20/CompStats!D20</f>
        <v>6.8658619904349809</v>
      </c>
      <c r="G20" s="49">
        <v>2.5260500000000001</v>
      </c>
      <c r="H20" s="44">
        <f>'1-162'!DY20/CompStats!D20</f>
        <v>5.9403324982919612</v>
      </c>
      <c r="I20" s="49">
        <v>6.1589999999999999E-2</v>
      </c>
      <c r="J20" s="49">
        <v>0.70996000000000004</v>
      </c>
      <c r="K20" s="49">
        <v>0.15107000000000001</v>
      </c>
      <c r="L20" s="49">
        <v>0.86441999999999997</v>
      </c>
      <c r="M20" s="44">
        <f>'1-162'!ER20/CompStats!D20</f>
        <v>2.0327943520838079</v>
      </c>
      <c r="N20" s="49">
        <v>0.99768000000000001</v>
      </c>
      <c r="O20" s="44">
        <f>'1-162'!DO20/CompStats!D20</f>
        <v>2.3447961739922567</v>
      </c>
      <c r="P20" s="44">
        <f>'1-162'!DR20/'1-162'!AD20</f>
        <v>6.6038461538461535</v>
      </c>
      <c r="Q20" s="49">
        <v>0.81667999999999996</v>
      </c>
      <c r="R20" s="44">
        <f>'1-162'!DV20/CompStats!D20</f>
        <v>1.9205192439079937</v>
      </c>
      <c r="S20" s="44">
        <f>'1-162'!DV20/'1-162'!AD20</f>
        <v>5.4057692307692307</v>
      </c>
      <c r="T20" s="16">
        <v>0.19485</v>
      </c>
      <c r="U20" s="49">
        <v>0.26408999999999999</v>
      </c>
      <c r="V20" s="49">
        <v>0.22090000000000001</v>
      </c>
      <c r="W20" s="49">
        <v>0.23049</v>
      </c>
      <c r="X20" s="49">
        <v>3.2951800000000002</v>
      </c>
      <c r="Y20" s="49">
        <v>3.20513</v>
      </c>
      <c r="Z20" s="49">
        <v>1.1217900000000001</v>
      </c>
      <c r="AA20" s="50">
        <v>5.8E-4</v>
      </c>
      <c r="AB20" s="50">
        <v>3.3899999999999998E-3</v>
      </c>
      <c r="AC20" s="14">
        <v>2983.9743600000002</v>
      </c>
      <c r="AD20" s="14">
        <v>14119.871789999999</v>
      </c>
      <c r="AE20" s="49">
        <v>3.8461500000000002</v>
      </c>
      <c r="AF20" s="49">
        <v>0.48420999999999997</v>
      </c>
      <c r="AG20" s="49">
        <v>0.16947999999999999</v>
      </c>
      <c r="AH20" s="49">
        <v>1.5256400000000001</v>
      </c>
      <c r="AI20" s="14">
        <v>198.11537999999999</v>
      </c>
      <c r="AJ20" s="14">
        <v>162.17308</v>
      </c>
      <c r="AK20" s="49">
        <v>1.1557999999999999</v>
      </c>
      <c r="AL20" s="14">
        <v>579.76922999999999</v>
      </c>
      <c r="AM20" s="49">
        <v>0</v>
      </c>
      <c r="AN20" s="49">
        <v>0</v>
      </c>
      <c r="AO20" s="14">
        <v>501.61538000000002</v>
      </c>
      <c r="AP20" s="49">
        <v>0</v>
      </c>
      <c r="AQ20" s="49">
        <v>2.4379999999999999E-2</v>
      </c>
      <c r="AR20" s="49">
        <v>12.23077</v>
      </c>
      <c r="AS20" s="16">
        <v>19.32564</v>
      </c>
      <c r="AT20" s="16">
        <v>0</v>
      </c>
      <c r="AU20" s="51">
        <v>1.0806199999999999</v>
      </c>
      <c r="AV20" s="51">
        <v>11.96097</v>
      </c>
      <c r="AW20" s="51">
        <v>23.173739999999999</v>
      </c>
      <c r="AX20" s="51">
        <v>5.0753399999999997</v>
      </c>
      <c r="AY20" s="51">
        <v>0</v>
      </c>
      <c r="AZ20" s="51">
        <v>1.9649399999999999</v>
      </c>
      <c r="BA20" s="51">
        <v>30.214020000000001</v>
      </c>
      <c r="BB20" s="51">
        <v>20.31561</v>
      </c>
      <c r="BC20" s="51">
        <v>2.1507800000000001</v>
      </c>
      <c r="BD20" s="51">
        <v>2.7297099999999999</v>
      </c>
      <c r="BE20" s="51">
        <v>30.214020000000001</v>
      </c>
    </row>
    <row r="21" spans="1:57" x14ac:dyDescent="0.2">
      <c r="A21" s="48" t="s">
        <v>668</v>
      </c>
      <c r="B21" s="55" t="s">
        <v>667</v>
      </c>
      <c r="C21" s="54">
        <v>1093</v>
      </c>
      <c r="D21" s="14">
        <v>1051</v>
      </c>
      <c r="E21" s="49">
        <v>26.184809999999999</v>
      </c>
      <c r="F21" s="45">
        <f>'1-162'!DM21/CompStats!D21</f>
        <v>27.231208372978116</v>
      </c>
      <c r="G21" s="49">
        <v>57.271729999999998</v>
      </c>
      <c r="H21" s="44">
        <f>'1-162'!DY21/CompStats!D21</f>
        <v>59.560418648905802</v>
      </c>
      <c r="I21" s="49">
        <v>0.72004000000000001</v>
      </c>
      <c r="J21" s="49">
        <v>4.4949700000000004</v>
      </c>
      <c r="K21" s="49">
        <v>2.2515999999999998</v>
      </c>
      <c r="L21" s="49">
        <v>6.26898</v>
      </c>
      <c r="M21" s="44">
        <f>'1-162'!ER21/CompStats!D21</f>
        <v>6.5195052331113228</v>
      </c>
      <c r="N21" s="49">
        <v>3.5434600000000001</v>
      </c>
      <c r="O21" s="44">
        <f>'1-162'!DO21/CompStats!D21</f>
        <v>3.68220742150333</v>
      </c>
      <c r="P21" s="44">
        <f>'1-162'!DR21/'1-162'!AD21</f>
        <v>1.5737505079236083</v>
      </c>
      <c r="Q21" s="49">
        <v>2.2470300000000001</v>
      </c>
      <c r="R21" s="44">
        <f>'1-162'!DV21/CompStats!D21</f>
        <v>2.3368220742150334</v>
      </c>
      <c r="S21" s="44">
        <f>'1-162'!DV21/'1-162'!AD21</f>
        <v>0.99796830556684279</v>
      </c>
      <c r="T21" s="16">
        <v>6.0631300000000001</v>
      </c>
      <c r="U21" s="49">
        <v>2.1912199999999999</v>
      </c>
      <c r="V21" s="49">
        <v>2.3851800000000001</v>
      </c>
      <c r="W21" s="49">
        <v>0</v>
      </c>
      <c r="X21" s="49">
        <v>20.404389999999999</v>
      </c>
      <c r="Y21" s="49">
        <v>2.2348599999999998</v>
      </c>
      <c r="Z21" s="49">
        <v>0.40633999999999998</v>
      </c>
      <c r="AA21" s="50">
        <v>4.5700000000000003E-3</v>
      </c>
      <c r="AB21" s="50">
        <v>0.10979</v>
      </c>
      <c r="AC21" s="14">
        <v>2077.6107299999999</v>
      </c>
      <c r="AD21" s="14">
        <v>8918.7322199999999</v>
      </c>
      <c r="AE21" s="49">
        <v>2.0316900000000002</v>
      </c>
      <c r="AF21" s="49">
        <v>5.0320200000000002</v>
      </c>
      <c r="AG21" s="49">
        <v>0.91491</v>
      </c>
      <c r="AH21" s="49">
        <v>0</v>
      </c>
      <c r="AI21" s="14">
        <v>74.480770000000007</v>
      </c>
      <c r="AJ21" s="14">
        <v>47.23077</v>
      </c>
      <c r="AK21" s="49">
        <v>0.4572</v>
      </c>
      <c r="AL21" s="14">
        <v>550.38462000000004</v>
      </c>
      <c r="AM21" s="49">
        <v>0</v>
      </c>
      <c r="AN21" s="49">
        <v>0</v>
      </c>
      <c r="AO21" s="14">
        <v>1203.8076900000001</v>
      </c>
      <c r="AP21" s="49">
        <v>0</v>
      </c>
      <c r="AQ21" s="49">
        <v>1.257E-2</v>
      </c>
      <c r="AR21" s="49">
        <v>15.13462</v>
      </c>
      <c r="AS21" s="16">
        <v>11.62942</v>
      </c>
      <c r="AT21" s="16">
        <v>0</v>
      </c>
      <c r="AU21" s="51">
        <v>0.39385999999999999</v>
      </c>
      <c r="AV21" s="51">
        <v>6.8577599999999999</v>
      </c>
      <c r="AW21" s="51">
        <v>379.53339</v>
      </c>
      <c r="AX21" s="51">
        <v>67.980789999999999</v>
      </c>
      <c r="AY21" s="51">
        <v>0</v>
      </c>
      <c r="AZ21" s="51">
        <v>13.17475</v>
      </c>
      <c r="BA21" s="51">
        <v>460.68893000000003</v>
      </c>
      <c r="BB21" s="51">
        <v>253.0247</v>
      </c>
      <c r="BC21" s="51">
        <v>15.22964</v>
      </c>
      <c r="BD21" s="51">
        <v>22.557179999999999</v>
      </c>
      <c r="BE21" s="51">
        <v>392.75572</v>
      </c>
    </row>
    <row r="22" spans="1:57" x14ac:dyDescent="0.2">
      <c r="A22" s="48" t="s">
        <v>695</v>
      </c>
      <c r="B22" s="55" t="s">
        <v>694</v>
      </c>
      <c r="C22" s="54">
        <v>5451</v>
      </c>
      <c r="D22" s="14">
        <v>5405</v>
      </c>
      <c r="E22" s="49">
        <v>15.086220000000001</v>
      </c>
      <c r="F22" s="45">
        <f>'1-162'!DM22/CompStats!D22</f>
        <v>15.214616096207216</v>
      </c>
      <c r="G22" s="49">
        <v>21.005320000000001</v>
      </c>
      <c r="H22" s="44">
        <f>'1-162'!DY22/CompStats!D22</f>
        <v>21.184088806660501</v>
      </c>
      <c r="I22" s="49">
        <v>1.6092500000000001</v>
      </c>
      <c r="J22" s="49">
        <v>4.0284399999999998</v>
      </c>
      <c r="K22" s="49">
        <v>0.65456000000000003</v>
      </c>
      <c r="L22" s="49">
        <v>1.5595300000000001</v>
      </c>
      <c r="M22" s="44">
        <f>'1-162'!ER22/CompStats!D22</f>
        <v>1.5728029602220166</v>
      </c>
      <c r="N22" s="49">
        <v>3.0935600000000001</v>
      </c>
      <c r="O22" s="44">
        <f>'1-162'!DO22/CompStats!D22</f>
        <v>3.1184088806660499</v>
      </c>
      <c r="P22" s="44">
        <f>'1-162'!DR22/'1-162'!AD22</f>
        <v>4.7261771300448432</v>
      </c>
      <c r="Q22" s="49">
        <v>2.6409799999999999</v>
      </c>
      <c r="R22" s="44">
        <f>'1-162'!DV22/CompStats!D22</f>
        <v>2.6634597594819613</v>
      </c>
      <c r="S22" s="44">
        <f>'1-162'!DV22/'1-162'!AD22</f>
        <v>4.0347533632286998</v>
      </c>
      <c r="T22" s="16">
        <v>1.1926300000000001</v>
      </c>
      <c r="U22" s="49">
        <v>0.2495</v>
      </c>
      <c r="V22" s="49">
        <v>0.86900999999999995</v>
      </c>
      <c r="W22" s="49">
        <v>0.57787999999999995</v>
      </c>
      <c r="X22" s="49">
        <v>6.4151499999999997</v>
      </c>
      <c r="Y22" s="49">
        <v>1.7068399999999999</v>
      </c>
      <c r="Z22" s="49">
        <v>0.82399</v>
      </c>
      <c r="AA22" s="50">
        <v>1.2840000000000001E-2</v>
      </c>
      <c r="AB22" s="50">
        <v>1.559E-2</v>
      </c>
      <c r="AC22" s="14">
        <v>1564.74215</v>
      </c>
      <c r="AD22" s="14">
        <v>6356.2219699999996</v>
      </c>
      <c r="AE22" s="49">
        <v>19.618829999999999</v>
      </c>
      <c r="AF22" s="49">
        <v>1.1172299999999999</v>
      </c>
      <c r="AG22" s="49">
        <v>0.53935</v>
      </c>
      <c r="AH22" s="49">
        <v>0.88285000000000002</v>
      </c>
      <c r="AI22" s="14">
        <v>324.28845999999999</v>
      </c>
      <c r="AJ22" s="14">
        <v>276.84615000000002</v>
      </c>
      <c r="AK22" s="49">
        <v>0.71821000000000002</v>
      </c>
      <c r="AL22" s="14">
        <v>1581.4423099999999</v>
      </c>
      <c r="AM22" s="49">
        <v>0</v>
      </c>
      <c r="AN22" s="49">
        <v>0</v>
      </c>
      <c r="AO22" s="14">
        <v>2201.92308</v>
      </c>
      <c r="AP22" s="49">
        <v>0</v>
      </c>
      <c r="AQ22" s="49">
        <v>7.6609999999999998E-2</v>
      </c>
      <c r="AR22" s="49">
        <v>168.69230999999999</v>
      </c>
      <c r="AS22" s="16">
        <v>23.047930000000001</v>
      </c>
      <c r="AT22" s="16">
        <v>0</v>
      </c>
      <c r="AU22" s="51">
        <v>0.65954999999999997</v>
      </c>
      <c r="AV22" s="51">
        <v>5.25861</v>
      </c>
      <c r="AW22" s="51">
        <v>63.553109999999997</v>
      </c>
      <c r="AX22" s="51">
        <v>23.266919999999999</v>
      </c>
      <c r="AY22" s="51">
        <v>0</v>
      </c>
      <c r="AZ22" s="51">
        <v>9.26417</v>
      </c>
      <c r="BA22" s="51">
        <v>96.084199999999996</v>
      </c>
      <c r="BB22" s="51">
        <v>73.509810000000002</v>
      </c>
      <c r="BC22" s="51">
        <v>6.7195</v>
      </c>
      <c r="BD22" s="51">
        <v>13.85397</v>
      </c>
      <c r="BE22" s="51">
        <v>110.45881</v>
      </c>
    </row>
    <row r="23" spans="1:57" x14ac:dyDescent="0.2">
      <c r="A23" s="48" t="s">
        <v>719</v>
      </c>
      <c r="B23" s="55" t="s">
        <v>718</v>
      </c>
      <c r="C23" s="54">
        <v>15762</v>
      </c>
      <c r="D23" s="14">
        <v>14055</v>
      </c>
      <c r="E23" s="49">
        <v>4.4740500000000001</v>
      </c>
      <c r="F23" s="45">
        <f>'1-162'!DM23/CompStats!D23</f>
        <v>5.0174315190323728</v>
      </c>
      <c r="G23" s="49">
        <v>4.9186699999999997</v>
      </c>
      <c r="H23" s="44">
        <f>'1-162'!DY23/CompStats!D23</f>
        <v>5.5160441124155106</v>
      </c>
      <c r="I23" s="49">
        <v>0.72884000000000004</v>
      </c>
      <c r="J23" s="49">
        <v>1.4879500000000001</v>
      </c>
      <c r="K23" s="49">
        <v>0.35503000000000001</v>
      </c>
      <c r="L23" s="49">
        <v>1.41892</v>
      </c>
      <c r="M23" s="44">
        <f>'1-162'!ER23/CompStats!D23</f>
        <v>1.5912486659551761</v>
      </c>
      <c r="N23" s="49">
        <v>1.1734599999999999</v>
      </c>
      <c r="O23" s="44">
        <f>'1-162'!DO23/CompStats!D23</f>
        <v>1.3156883671291355</v>
      </c>
      <c r="P23" s="44">
        <f>'1-162'!DR23/'1-162'!AD23</f>
        <v>3.3052180128663329</v>
      </c>
      <c r="Q23" s="49">
        <v>0.70650999999999997</v>
      </c>
      <c r="R23" s="44">
        <f>'1-162'!DV23/CompStats!D23</f>
        <v>0.792315901814301</v>
      </c>
      <c r="S23" s="44">
        <f>'1-162'!DV23/'1-162'!AD23</f>
        <v>1.9899928520371695</v>
      </c>
      <c r="T23" s="16">
        <v>0.71031999999999995</v>
      </c>
      <c r="U23" s="49">
        <v>0.15594</v>
      </c>
      <c r="V23" s="49">
        <v>0.23937</v>
      </c>
      <c r="W23" s="49">
        <v>0.49802999999999997</v>
      </c>
      <c r="X23" s="49">
        <v>3.9502000000000002</v>
      </c>
      <c r="Y23" s="49">
        <v>2.2694800000000002</v>
      </c>
      <c r="Z23" s="49">
        <v>0.86668999999999996</v>
      </c>
      <c r="AA23" s="50">
        <v>1.8400000000000001E-3</v>
      </c>
      <c r="AB23" s="50">
        <v>2.8500000000000001E-3</v>
      </c>
      <c r="AC23" s="14">
        <v>689.95710999999994</v>
      </c>
      <c r="AD23" s="14">
        <v>4081.4867800000002</v>
      </c>
      <c r="AE23" s="49">
        <v>5.1822699999999999</v>
      </c>
      <c r="AF23" s="49">
        <v>0.80574000000000001</v>
      </c>
      <c r="AG23" s="49">
        <v>0.30769999999999997</v>
      </c>
      <c r="AH23" s="49">
        <v>1.40279</v>
      </c>
      <c r="AI23" s="14">
        <v>355.69231000000002</v>
      </c>
      <c r="AJ23" s="14">
        <v>214.15385000000001</v>
      </c>
      <c r="AK23" s="49">
        <v>0.90961000000000003</v>
      </c>
      <c r="AL23" s="14">
        <v>1356.1538499999999</v>
      </c>
      <c r="AM23" s="49">
        <v>0</v>
      </c>
      <c r="AN23" s="49">
        <v>0</v>
      </c>
      <c r="AO23" s="14">
        <v>1490.92308</v>
      </c>
      <c r="AP23" s="49">
        <v>0</v>
      </c>
      <c r="AQ23" s="49">
        <v>0.14818000000000001</v>
      </c>
      <c r="AR23" s="49">
        <v>220.92308</v>
      </c>
      <c r="AS23" s="16">
        <v>12.60186</v>
      </c>
      <c r="AT23" s="16">
        <v>0</v>
      </c>
      <c r="AU23" s="51">
        <v>0.54791999999999996</v>
      </c>
      <c r="AV23" s="51">
        <v>11.389950000000001</v>
      </c>
      <c r="AW23" s="51">
        <v>46.98845</v>
      </c>
      <c r="AX23" s="51">
        <v>7.9867400000000002</v>
      </c>
      <c r="AY23" s="51">
        <v>0</v>
      </c>
      <c r="AZ23" s="51">
        <v>1.0481499999999999</v>
      </c>
      <c r="BA23" s="51">
        <v>56.023350000000001</v>
      </c>
      <c r="BB23" s="51">
        <v>44.440930000000002</v>
      </c>
      <c r="BC23" s="51">
        <v>2.11788</v>
      </c>
      <c r="BD23" s="51">
        <v>2.69503</v>
      </c>
      <c r="BE23" s="51">
        <v>56.023350000000001</v>
      </c>
    </row>
    <row r="24" spans="1:57" x14ac:dyDescent="0.2">
      <c r="A24" s="48" t="s">
        <v>745</v>
      </c>
      <c r="B24" s="55" t="s">
        <v>229</v>
      </c>
      <c r="C24" s="54">
        <v>8349</v>
      </c>
      <c r="D24" s="14">
        <v>5080</v>
      </c>
      <c r="E24" s="49">
        <v>2.88334</v>
      </c>
      <c r="F24" s="45">
        <f>'1-162'!DM24/CompStats!D24</f>
        <v>4.7387795275590552</v>
      </c>
      <c r="G24" s="49">
        <v>2.30531</v>
      </c>
      <c r="H24" s="44">
        <f>'1-162'!DY24/CompStats!D24</f>
        <v>3.788779527559055</v>
      </c>
      <c r="I24" s="49">
        <v>0.24278</v>
      </c>
      <c r="J24" s="49">
        <v>0.79315000000000002</v>
      </c>
      <c r="K24" s="49">
        <v>0.15570999999999999</v>
      </c>
      <c r="L24" s="49">
        <v>0.13175000000000001</v>
      </c>
      <c r="M24" s="44">
        <f>'1-162'!ER24/CompStats!D24</f>
        <v>0.21653543307086615</v>
      </c>
      <c r="N24" s="49">
        <v>0.79613999999999996</v>
      </c>
      <c r="O24" s="44">
        <f>'1-162'!DO24/CompStats!D24</f>
        <v>1.3084645669291339</v>
      </c>
      <c r="P24" s="44">
        <f>'1-162'!DR24/'1-162'!AD24</f>
        <v>5.1130769230769229</v>
      </c>
      <c r="Q24" s="49">
        <v>0.81435000000000002</v>
      </c>
      <c r="R24" s="44">
        <f>'1-162'!DV24/CompStats!D24</f>
        <v>1.3383858267716535</v>
      </c>
      <c r="S24" s="44">
        <f>'1-162'!DV24/'1-162'!AD24</f>
        <v>5.23</v>
      </c>
      <c r="T24" s="16">
        <v>0.20458000000000001</v>
      </c>
      <c r="U24" s="49">
        <v>2.8029999999999999E-2</v>
      </c>
      <c r="V24" s="49">
        <v>8.3839999999999998E-2</v>
      </c>
      <c r="W24" s="49">
        <v>0.18923999999999999</v>
      </c>
      <c r="X24" s="49">
        <v>2.7986599999999999</v>
      </c>
      <c r="Y24" s="49">
        <v>2.0615399999999999</v>
      </c>
      <c r="Z24" s="49">
        <v>0.84614999999999996</v>
      </c>
      <c r="AA24" s="50">
        <v>6.5900000000000004E-3</v>
      </c>
      <c r="AB24" s="50">
        <v>3.2299999999999998E-3</v>
      </c>
      <c r="AC24" s="14">
        <v>1670</v>
      </c>
      <c r="AD24" s="14">
        <v>16928.46154</v>
      </c>
      <c r="AE24" s="49">
        <v>42.307690000000001</v>
      </c>
      <c r="AF24" s="49">
        <v>0.32100000000000001</v>
      </c>
      <c r="AG24" s="49">
        <v>0.13175000000000001</v>
      </c>
      <c r="AH24" s="49">
        <v>1.2153799999999999</v>
      </c>
      <c r="AI24" s="14">
        <v>127.82692</v>
      </c>
      <c r="AJ24" s="14">
        <v>130.75</v>
      </c>
      <c r="AK24" s="49">
        <v>1.25074</v>
      </c>
      <c r="AL24" s="14">
        <v>462.94231000000002</v>
      </c>
      <c r="AM24" s="49">
        <v>0</v>
      </c>
      <c r="AN24" s="49">
        <v>0</v>
      </c>
      <c r="AO24" s="14">
        <v>370.13461999999998</v>
      </c>
      <c r="AP24" s="49">
        <v>0</v>
      </c>
      <c r="AQ24" s="49">
        <v>0.10532</v>
      </c>
      <c r="AR24" s="49">
        <v>38.98077</v>
      </c>
      <c r="AS24" s="16">
        <v>18.517690000000002</v>
      </c>
      <c r="AT24" s="16">
        <v>0</v>
      </c>
      <c r="AU24" s="51">
        <v>1.04609</v>
      </c>
      <c r="AV24" s="51">
        <v>7.0465</v>
      </c>
      <c r="AW24" s="51">
        <v>7.9051400000000003</v>
      </c>
      <c r="AX24" s="51">
        <v>2.45682</v>
      </c>
      <c r="AY24" s="51">
        <v>0</v>
      </c>
      <c r="AZ24" s="51">
        <v>6.64499</v>
      </c>
      <c r="BA24" s="51">
        <v>17.00695</v>
      </c>
      <c r="BB24" s="51">
        <v>10.316090000000001</v>
      </c>
      <c r="BC24" s="51">
        <v>2.2218200000000001</v>
      </c>
      <c r="BD24" s="51">
        <v>2.4115500000000001</v>
      </c>
      <c r="BE24" s="51">
        <v>16.244340000000001</v>
      </c>
    </row>
    <row r="25" spans="1:57" x14ac:dyDescent="0.2">
      <c r="A25" s="48" t="s">
        <v>763</v>
      </c>
      <c r="B25" s="55" t="s">
        <v>762</v>
      </c>
      <c r="C25" s="54">
        <v>4633</v>
      </c>
      <c r="D25" s="14">
        <v>4606</v>
      </c>
      <c r="E25" s="49">
        <v>4.8413599999999999</v>
      </c>
      <c r="F25" s="45">
        <f>'1-162'!DM25/CompStats!D25</f>
        <v>4.8697351280937911</v>
      </c>
      <c r="G25" s="49">
        <v>2.6093199999999999</v>
      </c>
      <c r="H25" s="44">
        <f>'1-162'!DY25/CompStats!D25</f>
        <v>2.6246200607902734</v>
      </c>
      <c r="I25" s="49">
        <v>0.24865000000000001</v>
      </c>
      <c r="J25" s="49">
        <v>1.1415900000000001</v>
      </c>
      <c r="K25" s="49">
        <v>0.24023</v>
      </c>
      <c r="L25" s="49">
        <v>0.74056</v>
      </c>
      <c r="M25" s="44">
        <f>'1-162'!ER25/CompStats!D25</f>
        <v>0.74489795918367352</v>
      </c>
      <c r="N25" s="49">
        <v>1.4247799999999999</v>
      </c>
      <c r="O25" s="44">
        <f>'1-162'!DO25/CompStats!D25</f>
        <v>1.4331306990881458</v>
      </c>
      <c r="P25" s="44">
        <f>'1-162'!DR25/'1-162'!AD25</f>
        <v>5.9308176100628929</v>
      </c>
      <c r="Q25" s="49">
        <v>1.53356</v>
      </c>
      <c r="R25" s="44">
        <f>'1-162'!DV25/CompStats!D25</f>
        <v>1.5425531914893618</v>
      </c>
      <c r="S25" s="44">
        <f>'1-162'!DV25/'1-162'!AD25</f>
        <v>6.3836477987421381</v>
      </c>
      <c r="T25" s="16">
        <v>0.49212</v>
      </c>
      <c r="U25" s="49">
        <v>0.24736</v>
      </c>
      <c r="V25" s="49">
        <v>0.40923999999999999</v>
      </c>
      <c r="W25" s="49">
        <v>0.36262</v>
      </c>
      <c r="X25" s="49">
        <v>6.39283</v>
      </c>
      <c r="Y25" s="49">
        <v>3.4411499999999999</v>
      </c>
      <c r="Z25" s="49">
        <v>1.0332399999999999</v>
      </c>
      <c r="AA25" s="50">
        <v>0</v>
      </c>
      <c r="AB25" s="50">
        <v>7.77E-3</v>
      </c>
      <c r="AC25" s="14">
        <v>3524.7080000000001</v>
      </c>
      <c r="AD25" s="14">
        <v>20534.591189999999</v>
      </c>
      <c r="AE25" s="49">
        <v>0</v>
      </c>
      <c r="AF25" s="49">
        <v>0.82667999999999997</v>
      </c>
      <c r="AG25" s="49">
        <v>0.24822</v>
      </c>
      <c r="AH25" s="49">
        <v>1.50943</v>
      </c>
      <c r="AI25" s="14">
        <v>126.94231000000001</v>
      </c>
      <c r="AJ25" s="14">
        <v>136.63462000000001</v>
      </c>
      <c r="AK25" s="49">
        <v>1.85541</v>
      </c>
      <c r="AL25" s="14">
        <v>431.34615000000002</v>
      </c>
      <c r="AM25" s="49">
        <v>0</v>
      </c>
      <c r="AN25" s="49">
        <v>0</v>
      </c>
      <c r="AO25" s="14">
        <v>232.48077000000001</v>
      </c>
      <c r="AP25" s="49">
        <v>0</v>
      </c>
      <c r="AQ25" s="49">
        <v>9.529E-2</v>
      </c>
      <c r="AR25" s="49">
        <v>22.153849999999998</v>
      </c>
      <c r="AS25" s="16">
        <v>20.152740000000001</v>
      </c>
      <c r="AT25" s="16">
        <v>0</v>
      </c>
      <c r="AU25" s="51">
        <v>1.15924</v>
      </c>
      <c r="AV25" s="51">
        <v>16.31748</v>
      </c>
      <c r="AW25" s="51">
        <v>32.558169999999997</v>
      </c>
      <c r="AX25" s="51">
        <v>7.4187399999999997</v>
      </c>
      <c r="AY25" s="51">
        <v>0</v>
      </c>
      <c r="AZ25" s="51">
        <v>2.4627699999999999</v>
      </c>
      <c r="BA25" s="51">
        <v>42.43967</v>
      </c>
      <c r="BB25" s="51">
        <v>28.824300000000001</v>
      </c>
      <c r="BC25" s="51">
        <v>2.35873</v>
      </c>
      <c r="BD25" s="51">
        <v>3.0248200000000001</v>
      </c>
      <c r="BE25" s="51">
        <v>42.577599999999997</v>
      </c>
    </row>
    <row r="26" spans="1:57" x14ac:dyDescent="0.2">
      <c r="A26" s="48" t="s">
        <v>785</v>
      </c>
      <c r="B26" s="55" t="s">
        <v>784</v>
      </c>
      <c r="C26" s="54">
        <v>21444</v>
      </c>
      <c r="D26" s="14">
        <v>21105</v>
      </c>
      <c r="E26" s="49">
        <v>8.5710200000000007</v>
      </c>
      <c r="F26" s="45">
        <f>'1-162'!DM26/CompStats!D26</f>
        <v>8.7086946221274584</v>
      </c>
      <c r="G26" s="49">
        <v>4.8615899999999996</v>
      </c>
      <c r="H26" s="44">
        <f>'1-162'!DY26/CompStats!D26</f>
        <v>4.9396825396825399</v>
      </c>
      <c r="I26" s="49">
        <v>0.27215</v>
      </c>
      <c r="J26" s="49">
        <v>2.5613199999999998</v>
      </c>
      <c r="K26" s="49">
        <v>0.37674999999999997</v>
      </c>
      <c r="L26" s="49">
        <v>0.24515000000000001</v>
      </c>
      <c r="M26" s="44">
        <f>'1-162'!ER26/CompStats!D26</f>
        <v>0.24908789386401325</v>
      </c>
      <c r="N26" s="49">
        <v>2.2973300000000001</v>
      </c>
      <c r="O26" s="44">
        <f>'1-162'!DO26/CompStats!D26</f>
        <v>2.3330016583747928</v>
      </c>
      <c r="P26" s="44">
        <f>'1-162'!DR26/'1-162'!AD26</f>
        <v>6.0977843792548585</v>
      </c>
      <c r="Q26" s="49">
        <v>0.95284999999999997</v>
      </c>
      <c r="R26" s="44">
        <f>'1-162'!DV26/CompStats!D26</f>
        <v>0.96815920398009947</v>
      </c>
      <c r="S26" s="44">
        <f>'1-162'!DV26/'1-162'!AD26</f>
        <v>2.5291496472335684</v>
      </c>
      <c r="T26" s="16">
        <v>0.68406</v>
      </c>
      <c r="U26" s="49">
        <v>5.4789999999999998E-2</v>
      </c>
      <c r="V26" s="49">
        <v>0.13686999999999999</v>
      </c>
      <c r="W26" s="49">
        <v>0.40383999999999998</v>
      </c>
      <c r="X26" s="49">
        <v>5.7178199999999997</v>
      </c>
      <c r="Y26" s="49">
        <v>1.73536</v>
      </c>
      <c r="Z26" s="49">
        <v>0.66344999999999998</v>
      </c>
      <c r="AA26" s="50">
        <v>0.12670000000000001</v>
      </c>
      <c r="AB26" s="50">
        <v>6.0200000000000002E-3</v>
      </c>
      <c r="AC26" s="14">
        <v>1471.96435</v>
      </c>
      <c r="AD26" s="14">
        <v>3541.40364</v>
      </c>
      <c r="AE26" s="49">
        <v>336.30399999999997</v>
      </c>
      <c r="AF26" s="49">
        <v>0.65380000000000005</v>
      </c>
      <c r="AG26" s="49">
        <v>0.24995000000000001</v>
      </c>
      <c r="AH26" s="49">
        <v>1.0719099999999999</v>
      </c>
      <c r="AI26" s="14">
        <v>947.38462000000004</v>
      </c>
      <c r="AJ26" s="14">
        <v>392.94231000000002</v>
      </c>
      <c r="AK26" s="49">
        <v>1.76301</v>
      </c>
      <c r="AL26" s="14">
        <v>3534.5576900000001</v>
      </c>
      <c r="AM26" s="49">
        <v>0</v>
      </c>
      <c r="AN26" s="49">
        <v>0</v>
      </c>
      <c r="AO26" s="14">
        <v>2004.8461500000001</v>
      </c>
      <c r="AP26" s="49">
        <v>0</v>
      </c>
      <c r="AQ26" s="49">
        <v>5.5980000000000002E-2</v>
      </c>
      <c r="AR26" s="49">
        <v>112.23077000000001</v>
      </c>
      <c r="AS26" s="16">
        <v>22.749970000000001</v>
      </c>
      <c r="AT26" s="16">
        <v>0</v>
      </c>
      <c r="AU26" s="51">
        <v>1.5115799999999999</v>
      </c>
      <c r="AV26" s="51">
        <v>11.29973</v>
      </c>
      <c r="AW26" s="51">
        <v>45.246040000000001</v>
      </c>
      <c r="AX26" s="51">
        <v>9.5790900000000008</v>
      </c>
      <c r="AY26" s="51">
        <v>0</v>
      </c>
      <c r="AZ26" s="51">
        <v>0.10954</v>
      </c>
      <c r="BA26" s="51">
        <v>54.934669999999997</v>
      </c>
      <c r="BB26" s="51">
        <v>40.715820000000001</v>
      </c>
      <c r="BC26" s="51">
        <v>4.2775600000000003</v>
      </c>
      <c r="BD26" s="51">
        <v>7.3486799999999999</v>
      </c>
      <c r="BE26" s="51">
        <v>54.934669999999997</v>
      </c>
    </row>
    <row r="27" spans="1:57" x14ac:dyDescent="0.2">
      <c r="A27" s="48" t="s">
        <v>807</v>
      </c>
      <c r="B27" s="55" t="s">
        <v>809</v>
      </c>
      <c r="C27" s="54">
        <v>6615</v>
      </c>
      <c r="D27" s="14">
        <v>6135</v>
      </c>
      <c r="E27" s="49">
        <v>5.2389999999999999</v>
      </c>
      <c r="F27" s="45">
        <f>'1-162'!DM27/CompStats!D27</f>
        <v>5.6488997555012226</v>
      </c>
      <c r="G27" s="49">
        <v>3.0185900000000001</v>
      </c>
      <c r="H27" s="44">
        <f>'1-162'!DY27/CompStats!D27</f>
        <v>3.254767726161369</v>
      </c>
      <c r="I27" s="49">
        <v>0.14482</v>
      </c>
      <c r="J27" s="49">
        <v>1.73001</v>
      </c>
      <c r="K27" s="49">
        <v>0.22766</v>
      </c>
      <c r="L27" s="49">
        <v>0.35116999999999998</v>
      </c>
      <c r="M27" s="44">
        <f>'1-162'!ER27/CompStats!D27</f>
        <v>0.37864710676446617</v>
      </c>
      <c r="N27" s="49">
        <v>1.36704</v>
      </c>
      <c r="O27" s="44">
        <f>'1-162'!DO27/CompStats!D27</f>
        <v>1.4740016299918501</v>
      </c>
      <c r="P27" s="44">
        <f>'1-162'!DR27/'1-162'!AD27</f>
        <v>6.0046480743691903</v>
      </c>
      <c r="Q27" s="49">
        <v>1.2311399999999999</v>
      </c>
      <c r="R27" s="44">
        <f>'1-162'!DV27/CompStats!D27</f>
        <v>1.3274653626731867</v>
      </c>
      <c r="S27" s="44">
        <f>'1-162'!DV27/'1-162'!AD27</f>
        <v>5.4077025232403715</v>
      </c>
      <c r="T27" s="16">
        <v>0.41722999999999999</v>
      </c>
      <c r="U27" s="49">
        <v>5.6079999999999998E-2</v>
      </c>
      <c r="V27" s="49">
        <v>0.12834000000000001</v>
      </c>
      <c r="W27" s="49">
        <v>0.28722999999999999</v>
      </c>
      <c r="X27" s="49">
        <v>3.3596400000000002</v>
      </c>
      <c r="Y27" s="49">
        <v>2.2775599999999998</v>
      </c>
      <c r="Z27" s="49">
        <v>1.0159400000000001</v>
      </c>
      <c r="AA27" s="50">
        <v>3.9300000000000003E-3</v>
      </c>
      <c r="AB27" s="50">
        <v>4.0800000000000003E-3</v>
      </c>
      <c r="AC27" s="14">
        <v>2772.9083700000001</v>
      </c>
      <c r="AD27" s="14">
        <v>14311.420980000001</v>
      </c>
      <c r="AE27" s="49">
        <v>17.264279999999999</v>
      </c>
      <c r="AF27" s="49">
        <v>0.51851999999999998</v>
      </c>
      <c r="AG27" s="49">
        <v>0.23129</v>
      </c>
      <c r="AH27" s="49">
        <v>1.26162</v>
      </c>
      <c r="AI27" s="14">
        <v>173.90385000000001</v>
      </c>
      <c r="AJ27" s="14">
        <v>156.61537999999999</v>
      </c>
      <c r="AK27" s="49">
        <v>1.7355799999999999</v>
      </c>
      <c r="AL27" s="14">
        <v>666.46154000000001</v>
      </c>
      <c r="AM27" s="49">
        <v>0</v>
      </c>
      <c r="AN27" s="49">
        <v>0</v>
      </c>
      <c r="AO27" s="14">
        <v>384</v>
      </c>
      <c r="AP27" s="49">
        <v>0</v>
      </c>
      <c r="AQ27" s="49">
        <v>4.7980000000000002E-2</v>
      </c>
      <c r="AR27" s="49">
        <v>18.423079999999999</v>
      </c>
      <c r="AS27" s="16">
        <v>23.011949999999999</v>
      </c>
      <c r="AT27" s="16">
        <v>0</v>
      </c>
      <c r="AU27" s="51">
        <v>1.5566899999999999</v>
      </c>
      <c r="AV27" s="51">
        <v>10.57732</v>
      </c>
      <c r="AW27" s="51">
        <v>26.652149999999999</v>
      </c>
      <c r="AX27" s="51">
        <v>5.0338599999999998</v>
      </c>
      <c r="AY27" s="51">
        <v>0</v>
      </c>
      <c r="AZ27" s="51">
        <v>1.53983</v>
      </c>
      <c r="BA27" s="51">
        <v>33.225850000000001</v>
      </c>
      <c r="BB27" s="51">
        <v>21.823889999999999</v>
      </c>
      <c r="BC27" s="51">
        <v>2.9959199999999999</v>
      </c>
      <c r="BD27" s="51">
        <v>4.69902</v>
      </c>
      <c r="BE27" s="51">
        <v>31.928650000000001</v>
      </c>
    </row>
    <row r="28" spans="1:57" x14ac:dyDescent="0.2">
      <c r="A28" s="48" t="s">
        <v>829</v>
      </c>
      <c r="B28" s="55" t="s">
        <v>828</v>
      </c>
      <c r="C28" s="54">
        <v>28780</v>
      </c>
      <c r="D28" s="14">
        <v>28769</v>
      </c>
      <c r="E28" s="49">
        <v>2.0688300000000002</v>
      </c>
      <c r="F28" s="45">
        <f>'1-162'!DM28/CompStats!D28</f>
        <v>2.0696235531301053</v>
      </c>
      <c r="G28" s="49">
        <v>3.65917</v>
      </c>
      <c r="H28" s="44">
        <f>'1-162'!DY28/CompStats!D28</f>
        <v>3.6605721436268204</v>
      </c>
      <c r="I28" s="49">
        <v>0.10378999999999999</v>
      </c>
      <c r="J28" s="49">
        <v>0.89898999999999996</v>
      </c>
      <c r="K28" s="49">
        <v>0.23325000000000001</v>
      </c>
      <c r="L28" s="49">
        <v>0.37935999999999998</v>
      </c>
      <c r="M28" s="44">
        <f>'1-162'!ER28/CompStats!D28</f>
        <v>0.37950571796030447</v>
      </c>
      <c r="N28" s="49">
        <v>0.33933000000000002</v>
      </c>
      <c r="O28" s="44">
        <f>'1-162'!DO28/CompStats!D28</f>
        <v>0.33932357746185132</v>
      </c>
      <c r="P28" s="44">
        <f>'1-162'!DR28/'1-162'!AD28</f>
        <v>1.4547892149560555</v>
      </c>
      <c r="Q28" s="49">
        <v>0.3795</v>
      </c>
      <c r="R28" s="44">
        <f>'1-162'!DV28/CompStats!D28</f>
        <v>0.37964475650874208</v>
      </c>
      <c r="S28" s="44">
        <f>'1-162'!DV28/'1-162'!AD28</f>
        <v>1.6269924028005363</v>
      </c>
      <c r="T28" s="16">
        <v>0.32901000000000002</v>
      </c>
      <c r="U28" s="49">
        <v>6.6229999999999997E-2</v>
      </c>
      <c r="V28" s="49">
        <v>0.19062000000000001</v>
      </c>
      <c r="W28" s="49">
        <v>0.23105999999999999</v>
      </c>
      <c r="X28" s="49">
        <v>1.6778</v>
      </c>
      <c r="Y28" s="49">
        <v>1.47475</v>
      </c>
      <c r="Z28" s="49">
        <v>0.41411999999999999</v>
      </c>
      <c r="AA28" s="50">
        <v>0</v>
      </c>
      <c r="AB28" s="50">
        <v>3.0200000000000001E-3</v>
      </c>
      <c r="AC28" s="14">
        <v>401.31088999999997</v>
      </c>
      <c r="AD28" s="14">
        <v>3318.6354799999999</v>
      </c>
      <c r="AE28" s="49">
        <v>0</v>
      </c>
      <c r="AF28" s="49">
        <v>0.34399000000000002</v>
      </c>
      <c r="AG28" s="49">
        <v>9.6589999999999995E-2</v>
      </c>
      <c r="AH28" s="49">
        <v>0.99061999999999995</v>
      </c>
      <c r="AI28" s="14">
        <v>187.80769000000001</v>
      </c>
      <c r="AJ28" s="14">
        <v>210.03845999999999</v>
      </c>
      <c r="AK28" s="49">
        <v>0.56537999999999999</v>
      </c>
      <c r="AL28" s="14">
        <v>1145.0192300000001</v>
      </c>
      <c r="AM28" s="49">
        <v>0</v>
      </c>
      <c r="AN28" s="49">
        <v>0</v>
      </c>
      <c r="AO28" s="14">
        <v>2025.21154</v>
      </c>
      <c r="AP28" s="49">
        <v>0</v>
      </c>
      <c r="AQ28" s="49">
        <v>2.836E-2</v>
      </c>
      <c r="AR28" s="49">
        <v>57.442309999999999</v>
      </c>
      <c r="AS28" s="16">
        <v>8.86951</v>
      </c>
      <c r="AT28" s="16">
        <v>0</v>
      </c>
      <c r="AU28" s="51">
        <v>0.13603999999999999</v>
      </c>
      <c r="AV28" s="51">
        <v>5.9115200000000003</v>
      </c>
      <c r="AW28" s="51">
        <v>20.806290000000001</v>
      </c>
      <c r="AX28" s="51">
        <v>4.3317600000000001</v>
      </c>
      <c r="AY28" s="51">
        <v>0</v>
      </c>
      <c r="AZ28" s="51">
        <v>0.33574999999999999</v>
      </c>
      <c r="BA28" s="51">
        <v>25.473800000000001</v>
      </c>
      <c r="BB28" s="51">
        <v>18.512789999999999</v>
      </c>
      <c r="BC28" s="51">
        <v>0.42231000000000002</v>
      </c>
      <c r="BD28" s="51">
        <v>0.49780999999999997</v>
      </c>
      <c r="BE28" s="51">
        <v>21.631270000000001</v>
      </c>
    </row>
    <row r="29" spans="1:57" x14ac:dyDescent="0.2">
      <c r="A29" s="48" t="s">
        <v>853</v>
      </c>
      <c r="B29" s="55" t="s">
        <v>852</v>
      </c>
      <c r="C29" s="54">
        <v>15934</v>
      </c>
      <c r="D29" s="14">
        <v>15868</v>
      </c>
      <c r="E29" s="49">
        <v>10.449669999999999</v>
      </c>
      <c r="F29" s="45">
        <f>'1-162'!DM29/CompStats!D29</f>
        <v>10.493130829342071</v>
      </c>
      <c r="G29" s="49">
        <v>7.4296499999999996</v>
      </c>
      <c r="H29" s="44">
        <f>'1-162'!DY29/CompStats!D29</f>
        <v>7.4605495336526344</v>
      </c>
      <c r="I29" s="49">
        <v>2.8720300000000001</v>
      </c>
      <c r="J29" s="49">
        <v>3.0136799999999999</v>
      </c>
      <c r="K29" s="49">
        <v>0.46290999999999999</v>
      </c>
      <c r="L29" s="49">
        <v>0.62388999999999994</v>
      </c>
      <c r="M29" s="44">
        <f>'1-162'!ER29/CompStats!D29</f>
        <v>0.62648096798588349</v>
      </c>
      <c r="N29" s="49">
        <v>1.4654199999999999</v>
      </c>
      <c r="O29" s="44">
        <f>'1-162'!DO29/CompStats!D29</f>
        <v>1.4710108394252583</v>
      </c>
      <c r="P29" s="44">
        <f>'1-162'!DR29/'1-162'!AD29</f>
        <v>3.1656724511930587</v>
      </c>
      <c r="Q29" s="49">
        <v>1.3628100000000001</v>
      </c>
      <c r="R29" s="44">
        <f>'1-162'!DV29/CompStats!D29</f>
        <v>1.3684774388706831</v>
      </c>
      <c r="S29" s="44">
        <f>'1-162'!DV29/'1-162'!AD29</f>
        <v>2.9440075921908893</v>
      </c>
      <c r="T29" s="16">
        <v>0.65181</v>
      </c>
      <c r="U29" s="49">
        <v>0.39488000000000001</v>
      </c>
      <c r="V29" s="49">
        <v>0.14760999999999999</v>
      </c>
      <c r="W29" s="49">
        <v>0.36776999999999999</v>
      </c>
      <c r="X29" s="49">
        <v>3.4691200000000002</v>
      </c>
      <c r="Y29" s="49">
        <v>1.48319</v>
      </c>
      <c r="Z29" s="49">
        <v>0.43384</v>
      </c>
      <c r="AA29" s="50">
        <v>0</v>
      </c>
      <c r="AB29" s="50">
        <v>4.8300000000000001E-3</v>
      </c>
      <c r="AC29" s="14">
        <v>1059.1106299999999</v>
      </c>
      <c r="AD29" s="14">
        <v>3498.6442499999998</v>
      </c>
      <c r="AE29" s="49">
        <v>0</v>
      </c>
      <c r="AF29" s="49">
        <v>0.68657999999999997</v>
      </c>
      <c r="AG29" s="49">
        <v>0.20083000000000001</v>
      </c>
      <c r="AH29" s="49">
        <v>0.79447000000000001</v>
      </c>
      <c r="AI29" s="14">
        <v>449.03845999999999</v>
      </c>
      <c r="AJ29" s="14">
        <v>417.59615000000002</v>
      </c>
      <c r="AK29" s="49">
        <v>1.40648</v>
      </c>
      <c r="AL29" s="14">
        <v>3202.0192299999999</v>
      </c>
      <c r="AM29" s="49">
        <v>0</v>
      </c>
      <c r="AN29" s="49">
        <v>0</v>
      </c>
      <c r="AO29" s="14">
        <v>2276.6153800000002</v>
      </c>
      <c r="AP29" s="49">
        <v>0</v>
      </c>
      <c r="AQ29" s="49">
        <v>0.38656000000000001</v>
      </c>
      <c r="AR29" s="49">
        <v>880.05768999999998</v>
      </c>
      <c r="AS29" s="16">
        <v>22.573889999999999</v>
      </c>
      <c r="AT29" s="16">
        <v>0</v>
      </c>
      <c r="AU29" s="51">
        <v>0.59779000000000004</v>
      </c>
      <c r="AV29" s="51">
        <v>7.2709099999999998</v>
      </c>
      <c r="AW29" s="51">
        <v>52.786679999999997</v>
      </c>
      <c r="AX29" s="51">
        <v>12.02786</v>
      </c>
      <c r="AY29" s="51">
        <v>0</v>
      </c>
      <c r="AZ29" s="51">
        <v>1.4621599999999999</v>
      </c>
      <c r="BA29" s="51">
        <v>66.276700000000005</v>
      </c>
      <c r="BB29" s="51">
        <v>41.296280000000003</v>
      </c>
      <c r="BC29" s="51">
        <v>3.4704999999999999</v>
      </c>
      <c r="BD29" s="51">
        <v>4.4413799999999997</v>
      </c>
      <c r="BE29" s="51">
        <v>54.020269999999996</v>
      </c>
    </row>
    <row r="30" spans="1:57" x14ac:dyDescent="0.2">
      <c r="A30" s="48" t="s">
        <v>884</v>
      </c>
      <c r="B30" s="55" t="s">
        <v>883</v>
      </c>
      <c r="C30" s="54">
        <v>15282</v>
      </c>
      <c r="D30" s="14">
        <v>16150</v>
      </c>
      <c r="E30" s="49">
        <v>8.6039100000000008</v>
      </c>
      <c r="F30" s="45">
        <f>'1-162'!DM30/CompStats!D30</f>
        <v>8.1414860681114547</v>
      </c>
      <c r="G30" s="49">
        <v>6.2435499999999999</v>
      </c>
      <c r="H30" s="44">
        <f>'1-162'!DY30/CompStats!D30</f>
        <v>5.9079876160990716</v>
      </c>
      <c r="I30" s="49">
        <v>6.9489999999999996E-2</v>
      </c>
      <c r="J30" s="49">
        <v>3.0325199999999999</v>
      </c>
      <c r="K30" s="49">
        <v>0.61497000000000002</v>
      </c>
      <c r="L30" s="49">
        <v>0.43057000000000001</v>
      </c>
      <c r="M30" s="44">
        <f>'1-162'!ER30/CompStats!D30</f>
        <v>0.40743034055727556</v>
      </c>
      <c r="N30" s="49">
        <v>1.571</v>
      </c>
      <c r="O30" s="44">
        <f>'1-162'!DO30/CompStats!D30</f>
        <v>1.4858204334365326</v>
      </c>
      <c r="P30" s="44">
        <f>'1-162'!DR30/'1-162'!AD30</f>
        <v>2.5545860821451374</v>
      </c>
      <c r="Q30" s="49">
        <v>1.2533000000000001</v>
      </c>
      <c r="R30" s="44">
        <f>'1-162'!DV30/CompStats!D30</f>
        <v>1.1859442724458205</v>
      </c>
      <c r="S30" s="44">
        <f>'1-162'!DV30/'1-162'!AD30</f>
        <v>2.037986805703341</v>
      </c>
      <c r="T30" s="16">
        <v>0.79400999999999999</v>
      </c>
      <c r="U30" s="49">
        <v>1.5699999999999999E-2</v>
      </c>
      <c r="V30" s="49">
        <v>0.24853</v>
      </c>
      <c r="W30" s="49">
        <v>0.45019999999999999</v>
      </c>
      <c r="X30" s="49">
        <v>4.4971899999999998</v>
      </c>
      <c r="Y30" s="49">
        <v>1.01085</v>
      </c>
      <c r="Z30" s="49">
        <v>0.27984999999999999</v>
      </c>
      <c r="AA30" s="50">
        <v>6.0200000000000002E-3</v>
      </c>
      <c r="AB30" s="50">
        <v>4.9699999999999996E-3</v>
      </c>
      <c r="AC30" s="14">
        <v>481.27260999999999</v>
      </c>
      <c r="AD30" s="14">
        <v>2493.5092599999998</v>
      </c>
      <c r="AE30" s="49">
        <v>9.78932</v>
      </c>
      <c r="AF30" s="49">
        <v>0.62165000000000004</v>
      </c>
      <c r="AG30" s="49">
        <v>0.1721</v>
      </c>
      <c r="AH30" s="49">
        <v>0.73207</v>
      </c>
      <c r="AI30" s="14">
        <v>461.69231000000002</v>
      </c>
      <c r="AJ30" s="14">
        <v>368.32691999999997</v>
      </c>
      <c r="AK30" s="49">
        <v>1.37805</v>
      </c>
      <c r="AL30" s="14">
        <v>2528.5576900000001</v>
      </c>
      <c r="AM30" s="49">
        <v>0</v>
      </c>
      <c r="AN30" s="49">
        <v>0</v>
      </c>
      <c r="AO30" s="14">
        <v>1834.88462</v>
      </c>
      <c r="AP30" s="49">
        <v>0</v>
      </c>
      <c r="AQ30" s="49">
        <v>1.1129999999999999E-2</v>
      </c>
      <c r="AR30" s="49">
        <v>20.423079999999999</v>
      </c>
      <c r="AS30" s="16">
        <v>13.990740000000001</v>
      </c>
      <c r="AT30" s="16">
        <v>0</v>
      </c>
      <c r="AU30" s="51">
        <v>1.10924</v>
      </c>
      <c r="AV30" s="51">
        <v>8.8485899999999997</v>
      </c>
      <c r="AW30" s="51">
        <v>44.059869999999997</v>
      </c>
      <c r="AX30" s="51">
        <v>9.5270899999999994</v>
      </c>
      <c r="AY30" s="51">
        <v>0</v>
      </c>
      <c r="AZ30" s="51">
        <v>1.6596599999999999</v>
      </c>
      <c r="BA30" s="51">
        <v>55.246630000000003</v>
      </c>
      <c r="BB30" s="51">
        <v>35.400410000000001</v>
      </c>
      <c r="BC30" s="51">
        <v>4.25298</v>
      </c>
      <c r="BD30" s="51">
        <v>6.9256000000000002</v>
      </c>
      <c r="BE30" s="51">
        <v>55.246630000000003</v>
      </c>
    </row>
    <row r="31" spans="1:57" x14ac:dyDescent="0.2">
      <c r="A31" s="48" t="s">
        <v>907</v>
      </c>
      <c r="B31" s="55" t="s">
        <v>906</v>
      </c>
      <c r="C31" s="54">
        <v>23373</v>
      </c>
      <c r="D31" s="14">
        <v>24672</v>
      </c>
      <c r="E31" s="49">
        <v>7.1900500000000003</v>
      </c>
      <c r="F31" s="45">
        <f>'1-162'!DM31/CompStats!D31</f>
        <v>6.8114867055771722</v>
      </c>
      <c r="G31" s="49">
        <v>8.6602499999999996</v>
      </c>
      <c r="H31" s="44">
        <f>'1-162'!DY31/CompStats!D31</f>
        <v>8.2042801556420226</v>
      </c>
      <c r="I31" s="49">
        <v>0.26950000000000002</v>
      </c>
      <c r="J31" s="49">
        <v>1.8129500000000001</v>
      </c>
      <c r="K31" s="49">
        <v>0.46810000000000002</v>
      </c>
      <c r="L31" s="49">
        <v>0.81713999999999998</v>
      </c>
      <c r="M31" s="44">
        <f>'1-162'!ER31/CompStats!D31</f>
        <v>0.77411640726329445</v>
      </c>
      <c r="N31" s="49">
        <v>2.41214</v>
      </c>
      <c r="O31" s="44">
        <f>'1-162'!DO31/CompStats!D31</f>
        <v>2.2838035019455254</v>
      </c>
      <c r="P31" s="44">
        <f>'1-162'!DR31/'1-162'!AD31</f>
        <v>5.1530024677817385</v>
      </c>
      <c r="Q31" s="49">
        <v>0.77383999999999997</v>
      </c>
      <c r="R31" s="44">
        <f>'1-162'!DV31/CompStats!D31</f>
        <v>0.7330982490272373</v>
      </c>
      <c r="S31" s="44">
        <f>'1-162'!DV31/'1-162'!AD31</f>
        <v>1.653139566767206</v>
      </c>
      <c r="T31" s="16">
        <v>1.1933400000000001</v>
      </c>
      <c r="U31" s="49">
        <v>7.9920000000000005E-2</v>
      </c>
      <c r="V31" s="49">
        <v>0.49369000000000002</v>
      </c>
      <c r="W31" s="49">
        <v>0.58657000000000004</v>
      </c>
      <c r="X31" s="49">
        <v>4.8743400000000001</v>
      </c>
      <c r="Y31" s="49">
        <v>2.1305200000000002</v>
      </c>
      <c r="Z31" s="49">
        <v>0.87743000000000004</v>
      </c>
      <c r="AA31" s="50">
        <v>2.0709999999999999E-2</v>
      </c>
      <c r="AB31" s="50">
        <v>7.62E-3</v>
      </c>
      <c r="AC31" s="14">
        <v>739.32912999999996</v>
      </c>
      <c r="AD31" s="14">
        <v>2504.06727</v>
      </c>
      <c r="AE31" s="49">
        <v>44.237270000000002</v>
      </c>
      <c r="AF31" s="49">
        <v>0.99729999999999996</v>
      </c>
      <c r="AG31" s="49">
        <v>0.41072999999999998</v>
      </c>
      <c r="AH31" s="49">
        <v>1.25308</v>
      </c>
      <c r="AI31" s="14">
        <v>1084.21154</v>
      </c>
      <c r="AJ31" s="14">
        <v>347.82691999999997</v>
      </c>
      <c r="AK31" s="49">
        <v>0.83023999999999998</v>
      </c>
      <c r="AL31" s="14">
        <v>3231.7884600000002</v>
      </c>
      <c r="AM31" s="49">
        <v>0</v>
      </c>
      <c r="AN31" s="49">
        <v>0</v>
      </c>
      <c r="AO31" s="14">
        <v>3892.6153800000002</v>
      </c>
      <c r="AP31" s="49">
        <v>0</v>
      </c>
      <c r="AQ31" s="49">
        <v>3.1119999999999998E-2</v>
      </c>
      <c r="AR31" s="49">
        <v>121.13462</v>
      </c>
      <c r="AS31" s="16">
        <v>15.35993</v>
      </c>
      <c r="AT31" s="16">
        <v>0</v>
      </c>
      <c r="AU31" s="51">
        <v>1.31782</v>
      </c>
      <c r="AV31" s="51">
        <v>12.808020000000001</v>
      </c>
      <c r="AW31" s="51">
        <v>79.921999999999997</v>
      </c>
      <c r="AX31" s="51">
        <v>17.60745</v>
      </c>
      <c r="AY31" s="51">
        <v>0</v>
      </c>
      <c r="AZ31" s="51">
        <v>10.069140000000001</v>
      </c>
      <c r="BA31" s="51">
        <v>107.5986</v>
      </c>
      <c r="BB31" s="51">
        <v>63.67745</v>
      </c>
      <c r="BC31" s="51">
        <v>6.0231899999999996</v>
      </c>
      <c r="BD31" s="51">
        <v>11.412660000000001</v>
      </c>
      <c r="BE31" s="51">
        <v>110.92063</v>
      </c>
    </row>
    <row r="32" spans="1:57" x14ac:dyDescent="0.2">
      <c r="A32" s="48" t="s">
        <v>929</v>
      </c>
      <c r="B32" s="55" t="s">
        <v>452</v>
      </c>
      <c r="C32" s="54">
        <v>26673</v>
      </c>
      <c r="D32" s="14">
        <v>24487</v>
      </c>
      <c r="E32" s="49">
        <v>9.3106100000000005</v>
      </c>
      <c r="F32" s="45">
        <f>'1-162'!DM32/CompStats!D32</f>
        <v>10.141789520970312</v>
      </c>
      <c r="G32" s="49">
        <v>5.3403799999999997</v>
      </c>
      <c r="H32" s="44">
        <f>'1-162'!DY32/CompStats!D32</f>
        <v>5.8171274553844894</v>
      </c>
      <c r="I32" s="49">
        <v>0.95335999999999999</v>
      </c>
      <c r="J32" s="49">
        <v>2.2078500000000001</v>
      </c>
      <c r="K32" s="49">
        <v>0.47033000000000003</v>
      </c>
      <c r="L32" s="49">
        <v>0.38885999999999998</v>
      </c>
      <c r="M32" s="44">
        <f>'1-162'!ER32/CompStats!D32</f>
        <v>0.42357169110140075</v>
      </c>
      <c r="N32" s="49">
        <v>1.1234200000000001</v>
      </c>
      <c r="O32" s="44">
        <f>'1-162'!DO32/CompStats!D32</f>
        <v>1.2232613223342998</v>
      </c>
      <c r="P32" s="44">
        <f>'1-162'!DR32/'1-162'!AD32</f>
        <v>2.3886010362694301</v>
      </c>
      <c r="Q32" s="49">
        <v>1.4808600000000001</v>
      </c>
      <c r="R32" s="44">
        <f>'1-162'!DV32/CompStats!D32</f>
        <v>1.6130599910156409</v>
      </c>
      <c r="S32" s="44">
        <f>'1-162'!DV32/'1-162'!AD32</f>
        <v>3.1485850936628137</v>
      </c>
      <c r="T32" s="16">
        <v>0.96716000000000002</v>
      </c>
      <c r="U32" s="49">
        <v>0.14085</v>
      </c>
      <c r="V32" s="49">
        <v>0.21606</v>
      </c>
      <c r="W32" s="49">
        <v>0.24668999999999999</v>
      </c>
      <c r="X32" s="49">
        <v>3.8730199999999999</v>
      </c>
      <c r="Y32" s="49">
        <v>1.222</v>
      </c>
      <c r="Z32" s="49">
        <v>0.62814000000000003</v>
      </c>
      <c r="AA32" s="50">
        <v>0</v>
      </c>
      <c r="AB32" s="50">
        <v>5.7000000000000002E-3</v>
      </c>
      <c r="AC32" s="14">
        <v>726.26544000000001</v>
      </c>
      <c r="AD32" s="14">
        <v>2083.3001199999999</v>
      </c>
      <c r="AE32" s="49">
        <v>0</v>
      </c>
      <c r="AF32" s="49">
        <v>0.57474000000000003</v>
      </c>
      <c r="AG32" s="49">
        <v>0.29543000000000003</v>
      </c>
      <c r="AH32" s="49">
        <v>0.52451000000000003</v>
      </c>
      <c r="AI32" s="14">
        <v>576.25</v>
      </c>
      <c r="AJ32" s="14">
        <v>759.59614999999997</v>
      </c>
      <c r="AK32" s="49">
        <v>1.7434400000000001</v>
      </c>
      <c r="AL32" s="14">
        <v>4775.8076899999996</v>
      </c>
      <c r="AM32" s="49">
        <v>0</v>
      </c>
      <c r="AN32" s="49">
        <v>0</v>
      </c>
      <c r="AO32" s="14">
        <v>2739.3076900000001</v>
      </c>
      <c r="AP32" s="49">
        <v>0</v>
      </c>
      <c r="AQ32" s="49">
        <v>0.17852000000000001</v>
      </c>
      <c r="AR32" s="49">
        <v>489.01922999999999</v>
      </c>
      <c r="AS32" s="16">
        <v>19.79609</v>
      </c>
      <c r="AT32" s="16">
        <v>0</v>
      </c>
      <c r="AU32" s="51">
        <v>1.13079</v>
      </c>
      <c r="AV32" s="51">
        <v>10.91198</v>
      </c>
      <c r="AW32" s="51">
        <v>49.080910000000003</v>
      </c>
      <c r="AX32" s="51">
        <v>8.9604800000000004</v>
      </c>
      <c r="AY32" s="51">
        <v>0</v>
      </c>
      <c r="AZ32" s="51">
        <v>2.40063</v>
      </c>
      <c r="BA32" s="51">
        <v>60.442019999999999</v>
      </c>
      <c r="BB32" s="51">
        <v>43.799990000000001</v>
      </c>
      <c r="BC32" s="51">
        <v>2.3334800000000002</v>
      </c>
      <c r="BD32" s="51">
        <v>6.0388400000000004</v>
      </c>
      <c r="BE32" s="51">
        <v>58.27413</v>
      </c>
    </row>
    <row r="33" spans="1:57" x14ac:dyDescent="0.2">
      <c r="A33" s="48" t="s">
        <v>952</v>
      </c>
      <c r="B33" s="55" t="s">
        <v>951</v>
      </c>
      <c r="C33" s="54">
        <v>31612</v>
      </c>
      <c r="D33" s="14">
        <v>32078</v>
      </c>
      <c r="E33" s="49">
        <v>4.3657500000000002</v>
      </c>
      <c r="F33" s="45">
        <f>'1-162'!DM33/CompStats!D33</f>
        <v>4.3023255813953485</v>
      </c>
      <c r="G33" s="49">
        <v>6.2487000000000004</v>
      </c>
      <c r="H33" s="44">
        <f>'1-162'!DY33/CompStats!D33</f>
        <v>6.1579275515929917</v>
      </c>
      <c r="I33" s="49">
        <v>1.2906200000000001</v>
      </c>
      <c r="J33" s="49">
        <v>1.39978</v>
      </c>
      <c r="K33" s="49">
        <v>0.38767000000000001</v>
      </c>
      <c r="L33" s="49">
        <v>0.32385999999999998</v>
      </c>
      <c r="M33" s="44">
        <f>'1-162'!ER33/CompStats!D33</f>
        <v>0.34790198890205126</v>
      </c>
      <c r="N33" s="49">
        <v>1.27325</v>
      </c>
      <c r="O33" s="44">
        <f>'1-162'!DO33/CompStats!D33</f>
        <v>1.2540993827545359</v>
      </c>
      <c r="P33" s="44">
        <f>'1-162'!DR33/'1-162'!AD33</f>
        <v>3.2843737250101999</v>
      </c>
      <c r="Q33" s="49">
        <v>0.69647999999999999</v>
      </c>
      <c r="R33" s="44">
        <f>'1-162'!DV33/CompStats!D33</f>
        <v>0.68635825176133181</v>
      </c>
      <c r="S33" s="44">
        <f>'1-162'!DV33/'1-162'!AD33</f>
        <v>1.7965728274173807</v>
      </c>
      <c r="T33" s="16">
        <v>0.64664999999999995</v>
      </c>
      <c r="U33" s="49">
        <v>0.25183</v>
      </c>
      <c r="V33" s="49">
        <v>2.9170000000000001E-2</v>
      </c>
      <c r="W33" s="49">
        <v>0.30147000000000002</v>
      </c>
      <c r="X33" s="49">
        <v>3.60094</v>
      </c>
      <c r="Y33" s="49">
        <v>1.2754000000000001</v>
      </c>
      <c r="Z33" s="49">
        <v>0.42675999999999997</v>
      </c>
      <c r="AA33" s="50">
        <v>0</v>
      </c>
      <c r="AB33" s="50">
        <v>2.1800000000000001E-3</v>
      </c>
      <c r="AC33" s="14">
        <v>606.11995000000002</v>
      </c>
      <c r="AD33" s="14">
        <v>2112.1990999999998</v>
      </c>
      <c r="AE33" s="49">
        <v>0</v>
      </c>
      <c r="AF33" s="49">
        <v>0.49442999999999998</v>
      </c>
      <c r="AG33" s="49">
        <v>0.16544</v>
      </c>
      <c r="AH33" s="49">
        <v>0.77764</v>
      </c>
      <c r="AI33" s="14">
        <v>774.03845999999999</v>
      </c>
      <c r="AJ33" s="14">
        <v>423.40384999999998</v>
      </c>
      <c r="AK33" s="49">
        <v>0.69865999999999995</v>
      </c>
      <c r="AL33" s="14">
        <v>2654.0384600000002</v>
      </c>
      <c r="AM33" s="49">
        <v>0</v>
      </c>
      <c r="AN33" s="49">
        <v>0</v>
      </c>
      <c r="AO33" s="14">
        <v>3798.7307700000001</v>
      </c>
      <c r="AP33" s="49">
        <v>0</v>
      </c>
      <c r="AQ33" s="49">
        <v>0.20654</v>
      </c>
      <c r="AR33" s="49">
        <v>784.59614999999997</v>
      </c>
      <c r="AS33" s="16">
        <v>11.26153</v>
      </c>
      <c r="AT33" s="16">
        <v>0</v>
      </c>
      <c r="AU33" s="51">
        <v>0.74234999999999995</v>
      </c>
      <c r="AV33" s="51">
        <v>5.7448499999999996</v>
      </c>
      <c r="AW33" s="51">
        <v>29.093509999999998</v>
      </c>
      <c r="AX33" s="51">
        <v>6.4568500000000002</v>
      </c>
      <c r="AY33" s="51">
        <v>0</v>
      </c>
      <c r="AZ33" s="51">
        <v>0.34749000000000002</v>
      </c>
      <c r="BA33" s="51">
        <v>35.897860000000001</v>
      </c>
      <c r="BB33" s="51">
        <v>25.98779</v>
      </c>
      <c r="BC33" s="51">
        <v>3.25421</v>
      </c>
      <c r="BD33" s="51">
        <v>4.6387099999999997</v>
      </c>
      <c r="BE33" s="51">
        <v>35.897860000000001</v>
      </c>
    </row>
    <row r="34" spans="1:57" x14ac:dyDescent="0.2">
      <c r="A34" s="48" t="s">
        <v>978</v>
      </c>
      <c r="B34" s="55" t="s">
        <v>666</v>
      </c>
      <c r="C34" s="54">
        <v>10326</v>
      </c>
      <c r="D34" s="14">
        <v>5938</v>
      </c>
      <c r="E34" s="49">
        <v>4.8485399999999998</v>
      </c>
      <c r="F34" s="45">
        <f>'1-162'!DM34/CompStats!D34</f>
        <v>8.4314584035028624</v>
      </c>
      <c r="G34" s="49">
        <v>6.0416400000000001</v>
      </c>
      <c r="H34" s="44">
        <f>'1-162'!DY34/CompStats!D34</f>
        <v>10.506231054227012</v>
      </c>
      <c r="I34" s="49">
        <v>6.8180000000000004E-2</v>
      </c>
      <c r="J34" s="49">
        <v>1.2059800000000001</v>
      </c>
      <c r="K34" s="49">
        <v>0.21837999999999999</v>
      </c>
      <c r="L34" s="49">
        <v>0.38340000000000002</v>
      </c>
      <c r="M34" s="44">
        <f>'1-162'!ER34/CompStats!D34</f>
        <v>0.66672280229033343</v>
      </c>
      <c r="N34" s="49">
        <v>1.16415</v>
      </c>
      <c r="O34" s="44">
        <f>'1-162'!DO34/CompStats!D34</f>
        <v>2.023576961940047</v>
      </c>
      <c r="P34" s="44">
        <f>'1-162'!DR34/'1-162'!AD34</f>
        <v>5.3308203991130823</v>
      </c>
      <c r="Q34" s="49">
        <v>1.26119</v>
      </c>
      <c r="R34" s="44">
        <f>'1-162'!DV34/CompStats!D34</f>
        <v>2.1931626810373865</v>
      </c>
      <c r="S34" s="44">
        <f>'1-162'!DV34/'1-162'!AD34</f>
        <v>5.7751662971175168</v>
      </c>
      <c r="T34" s="16">
        <v>0.31657999999999997</v>
      </c>
      <c r="U34" s="49">
        <v>1.307E-2</v>
      </c>
      <c r="V34" s="49">
        <v>7.4469999999999995E-2</v>
      </c>
      <c r="W34" s="49">
        <v>0.34863</v>
      </c>
      <c r="X34" s="49">
        <v>3.1435200000000001</v>
      </c>
      <c r="Y34" s="49">
        <v>2.5853700000000002</v>
      </c>
      <c r="Z34" s="49">
        <v>0.98890999999999996</v>
      </c>
      <c r="AA34" s="50">
        <v>0</v>
      </c>
      <c r="AB34" s="50">
        <v>8.0400000000000003E-3</v>
      </c>
      <c r="AC34" s="14">
        <v>1547.67184</v>
      </c>
      <c r="AD34" s="14">
        <v>9759.6452300000001</v>
      </c>
      <c r="AE34" s="49">
        <v>0</v>
      </c>
      <c r="AF34" s="49">
        <v>0.56459000000000004</v>
      </c>
      <c r="AG34" s="49">
        <v>0.21596000000000001</v>
      </c>
      <c r="AH34" s="49">
        <v>1.5964499999999999</v>
      </c>
      <c r="AI34" s="14">
        <v>231.17308</v>
      </c>
      <c r="AJ34" s="14">
        <v>250.44230999999999</v>
      </c>
      <c r="AK34" s="49">
        <v>0.80252000000000001</v>
      </c>
      <c r="AL34" s="14">
        <v>962.80768999999998</v>
      </c>
      <c r="AM34" s="49">
        <v>0</v>
      </c>
      <c r="AN34" s="49">
        <v>0</v>
      </c>
      <c r="AO34" s="14">
        <v>1199.7307699999999</v>
      </c>
      <c r="AP34" s="49">
        <v>0</v>
      </c>
      <c r="AQ34" s="49">
        <v>1.128E-2</v>
      </c>
      <c r="AR34" s="49">
        <v>13.538460000000001</v>
      </c>
      <c r="AS34" s="16">
        <v>22.202220000000001</v>
      </c>
      <c r="AT34" s="16">
        <v>0</v>
      </c>
      <c r="AU34" s="51">
        <v>0.48519000000000001</v>
      </c>
      <c r="AV34" s="51">
        <v>5.1750400000000001</v>
      </c>
      <c r="AW34" s="51">
        <v>23.309609999999999</v>
      </c>
      <c r="AX34" s="51">
        <v>5.0753399999999997</v>
      </c>
      <c r="AY34" s="51">
        <v>0</v>
      </c>
      <c r="AZ34" s="51">
        <v>3.2925599999999999</v>
      </c>
      <c r="BA34" s="51">
        <v>31.677510000000002</v>
      </c>
      <c r="BB34" s="51">
        <v>20.519559999999998</v>
      </c>
      <c r="BC34" s="51">
        <v>2.3292700000000002</v>
      </c>
      <c r="BD34" s="51">
        <v>2.9313400000000001</v>
      </c>
      <c r="BE34" s="51">
        <v>31.265740000000001</v>
      </c>
    </row>
    <row r="35" spans="1:57" x14ac:dyDescent="0.2">
      <c r="A35" s="48" t="s">
        <v>1000</v>
      </c>
      <c r="B35" s="55" t="s">
        <v>999</v>
      </c>
      <c r="C35" s="54">
        <v>11952</v>
      </c>
      <c r="D35" s="14">
        <v>11967</v>
      </c>
      <c r="E35" s="49">
        <v>4.2999499999999999</v>
      </c>
      <c r="F35" s="45">
        <f>'1-162'!DM35/CompStats!D35</f>
        <v>4.2945600401103032</v>
      </c>
      <c r="G35" s="49">
        <v>3.4216899999999999</v>
      </c>
      <c r="H35" s="44">
        <f>'1-162'!DY35/CompStats!D35</f>
        <v>3.4173978440711958</v>
      </c>
      <c r="I35" s="49">
        <v>8.3169999999999994E-2</v>
      </c>
      <c r="J35" s="49">
        <v>1.2258199999999999</v>
      </c>
      <c r="K35" s="49">
        <v>0.23066999999999999</v>
      </c>
      <c r="L35" s="49">
        <v>0.38486999999999999</v>
      </c>
      <c r="M35" s="44">
        <f>'1-162'!ER35/CompStats!D35</f>
        <v>0.38439040695245258</v>
      </c>
      <c r="N35" s="49">
        <v>1.15161</v>
      </c>
      <c r="O35" s="44">
        <f>'1-162'!DO35/CompStats!D35</f>
        <v>1.150162948107295</v>
      </c>
      <c r="P35" s="44">
        <f>'1-162'!DR35/'1-162'!AD35</f>
        <v>4.9923830250272037</v>
      </c>
      <c r="Q35" s="49">
        <v>0.80488999999999999</v>
      </c>
      <c r="R35" s="44">
        <f>'1-162'!DV35/CompStats!D35</f>
        <v>0.80387732932230305</v>
      </c>
      <c r="S35" s="44">
        <f>'1-162'!DV35/'1-162'!AD35</f>
        <v>3.4892999637286906</v>
      </c>
      <c r="T35" s="16">
        <v>0.27359</v>
      </c>
      <c r="U35" s="49">
        <v>2.836E-2</v>
      </c>
      <c r="V35" s="49">
        <v>0.23594000000000001</v>
      </c>
      <c r="W35" s="49">
        <v>0.2326</v>
      </c>
      <c r="X35" s="49">
        <v>3.9166699999999999</v>
      </c>
      <c r="Y35" s="49">
        <v>2.0057999999999998</v>
      </c>
      <c r="Z35" s="49">
        <v>0.99746000000000001</v>
      </c>
      <c r="AA35" s="50">
        <v>0</v>
      </c>
      <c r="AB35" s="50">
        <v>3.7699999999999999E-3</v>
      </c>
      <c r="AC35" s="14">
        <v>1706.9278200000001</v>
      </c>
      <c r="AD35" s="14">
        <v>8182.8073999999997</v>
      </c>
      <c r="AE35" s="49">
        <v>0</v>
      </c>
      <c r="AF35" s="49">
        <v>0.46267999999999998</v>
      </c>
      <c r="AG35" s="49">
        <v>0.23008999999999999</v>
      </c>
      <c r="AH35" s="49">
        <v>1.00834</v>
      </c>
      <c r="AI35" s="14">
        <v>264.69231000000002</v>
      </c>
      <c r="AJ35" s="14">
        <v>185</v>
      </c>
      <c r="AK35" s="49">
        <v>1.25668</v>
      </c>
      <c r="AL35" s="14">
        <v>988.32691999999997</v>
      </c>
      <c r="AM35" s="49">
        <v>0</v>
      </c>
      <c r="AN35" s="49">
        <v>0</v>
      </c>
      <c r="AO35" s="14">
        <v>786.46154000000001</v>
      </c>
      <c r="AP35" s="49">
        <v>0</v>
      </c>
      <c r="AQ35" s="49">
        <v>2.4309999999999998E-2</v>
      </c>
      <c r="AR35" s="49">
        <v>19.115379999999998</v>
      </c>
      <c r="AS35" s="16">
        <v>18.640910000000002</v>
      </c>
      <c r="AT35" s="16">
        <v>0</v>
      </c>
      <c r="AU35" s="51">
        <v>1.0663400000000001</v>
      </c>
      <c r="AV35" s="51">
        <v>10.71584</v>
      </c>
      <c r="AW35" s="51">
        <v>29.881779999999999</v>
      </c>
      <c r="AX35" s="51">
        <v>6.5516199999999998</v>
      </c>
      <c r="AY35" s="51">
        <v>0</v>
      </c>
      <c r="AZ35" s="51">
        <v>1.1331199999999999</v>
      </c>
      <c r="BA35" s="51">
        <v>37.566519999999997</v>
      </c>
      <c r="BB35" s="51">
        <v>24.312000000000001</v>
      </c>
      <c r="BC35" s="51">
        <v>2.51891</v>
      </c>
      <c r="BD35" s="51">
        <v>3.6486800000000001</v>
      </c>
      <c r="BE35" s="51">
        <v>36.666249999999998</v>
      </c>
    </row>
    <row r="36" spans="1:57" x14ac:dyDescent="0.2">
      <c r="A36" s="48" t="s">
        <v>1021</v>
      </c>
      <c r="B36" s="55" t="s">
        <v>744</v>
      </c>
      <c r="C36" s="54">
        <v>15762</v>
      </c>
      <c r="D36" s="14">
        <v>1900</v>
      </c>
      <c r="E36" s="49">
        <v>0.27178999999999998</v>
      </c>
      <c r="F36" s="45">
        <f>'1-162'!DM36/CompStats!D36</f>
        <v>2.2547368421052632</v>
      </c>
      <c r="G36" s="49">
        <v>0.21773999999999999</v>
      </c>
      <c r="H36" s="44">
        <f>'1-162'!DY36/CompStats!D36</f>
        <v>1.8063157894736843</v>
      </c>
      <c r="I36" s="49">
        <v>0.16521</v>
      </c>
      <c r="J36" s="49">
        <v>6.148E-2</v>
      </c>
      <c r="K36" s="49">
        <v>2.0750000000000001E-2</v>
      </c>
      <c r="L36" s="49">
        <v>2.24E-2</v>
      </c>
      <c r="M36" s="44">
        <f>'1-162'!ER36/CompStats!D36</f>
        <v>0.18578947368421053</v>
      </c>
      <c r="N36" s="49">
        <v>0.16456999999999999</v>
      </c>
      <c r="O36" s="44">
        <f>'1-162'!DO36/CompStats!D36</f>
        <v>1.3652631578947367</v>
      </c>
      <c r="P36" s="44">
        <f>'1-162'!DR36/'1-162'!AD36</f>
        <v>7.9327217125382266</v>
      </c>
      <c r="Q36" s="49">
        <v>8.4059999999999996E-2</v>
      </c>
      <c r="R36" s="44">
        <f>'1-162'!DV36/CompStats!D36</f>
        <v>0.69736842105263153</v>
      </c>
      <c r="S36" s="44">
        <f>'1-162'!DV36/'1-162'!AD36</f>
        <v>4.0519877675840981</v>
      </c>
      <c r="T36" s="16">
        <v>5.3990000000000003E-2</v>
      </c>
      <c r="U36" s="49">
        <v>9.1999999999999998E-3</v>
      </c>
      <c r="V36" s="49">
        <v>1.1169999999999999E-2</v>
      </c>
      <c r="W36" s="49">
        <v>0.10659</v>
      </c>
      <c r="X36" s="49">
        <v>0.91517999999999999</v>
      </c>
      <c r="Y36" s="49">
        <v>7.1253799999999998</v>
      </c>
      <c r="Z36" s="49">
        <v>1.98777</v>
      </c>
      <c r="AA36" s="50">
        <v>0</v>
      </c>
      <c r="AB36" s="50">
        <v>5.1000000000000004E-4</v>
      </c>
      <c r="AC36" s="14">
        <v>6467.8899099999999</v>
      </c>
      <c r="AD36" s="14">
        <v>64256.880729999997</v>
      </c>
      <c r="AE36" s="49">
        <v>0</v>
      </c>
      <c r="AF36" s="49">
        <v>0.14782000000000001</v>
      </c>
      <c r="AG36" s="49">
        <v>4.1239999999999999E-2</v>
      </c>
      <c r="AH36" s="49">
        <v>5.1376099999999996</v>
      </c>
      <c r="AI36" s="14">
        <v>49.884619999999998</v>
      </c>
      <c r="AJ36" s="14">
        <v>25.48077</v>
      </c>
      <c r="AK36" s="49">
        <v>1.2482500000000001</v>
      </c>
      <c r="AL36" s="14">
        <v>82.384619999999998</v>
      </c>
      <c r="AM36" s="49">
        <v>0</v>
      </c>
      <c r="AN36" s="49">
        <v>0</v>
      </c>
      <c r="AO36" s="14">
        <v>66</v>
      </c>
      <c r="AP36" s="49">
        <v>0</v>
      </c>
      <c r="AQ36" s="49">
        <v>0.75873999999999997</v>
      </c>
      <c r="AR36" s="49">
        <v>50.076920000000001</v>
      </c>
      <c r="AS36" s="16">
        <v>13.10092</v>
      </c>
      <c r="AT36" s="16">
        <v>0</v>
      </c>
      <c r="AU36" s="51">
        <v>1.47115</v>
      </c>
      <c r="AV36" s="51">
        <v>30.87238</v>
      </c>
      <c r="AW36" s="51">
        <v>4.2190099999999999</v>
      </c>
      <c r="AX36" s="51">
        <v>2.8061799999999999</v>
      </c>
      <c r="AY36" s="51">
        <v>0</v>
      </c>
      <c r="AZ36" s="51">
        <v>0.31068000000000001</v>
      </c>
      <c r="BA36" s="51">
        <v>7.3358699999999999</v>
      </c>
      <c r="BB36" s="51">
        <v>4.1854500000000003</v>
      </c>
      <c r="BC36" s="51">
        <v>0.31302999999999997</v>
      </c>
      <c r="BD36" s="51">
        <v>0.32033</v>
      </c>
      <c r="BE36" s="51">
        <v>6.7221200000000003</v>
      </c>
    </row>
    <row r="37" spans="1:57" x14ac:dyDescent="0.2">
      <c r="A37" s="48" t="s">
        <v>1038</v>
      </c>
      <c r="B37" s="55" t="s">
        <v>1037</v>
      </c>
      <c r="C37" s="54">
        <v>69617</v>
      </c>
      <c r="D37" s="14">
        <v>71148</v>
      </c>
      <c r="E37" s="49">
        <v>2.5208900000000001</v>
      </c>
      <c r="F37" s="45">
        <f>'1-162'!DM37/CompStats!D37</f>
        <v>2.466646989374262</v>
      </c>
      <c r="G37" s="49">
        <v>2.86572</v>
      </c>
      <c r="H37" s="44">
        <f>'1-162'!DY37/CompStats!D37</f>
        <v>2.8040563332771127</v>
      </c>
      <c r="I37" s="49">
        <v>0.14351</v>
      </c>
      <c r="J37" s="49">
        <v>1.0335700000000001</v>
      </c>
      <c r="K37" s="49">
        <v>0.43402000000000002</v>
      </c>
      <c r="L37" s="49">
        <v>0.15381</v>
      </c>
      <c r="M37" s="44">
        <f>'1-162'!ER37/CompStats!D37</f>
        <v>0.15050317647720246</v>
      </c>
      <c r="N37" s="49">
        <v>0.53463000000000005</v>
      </c>
      <c r="O37" s="44">
        <f>'1-162'!DO37/CompStats!D37</f>
        <v>0.52285376960701635</v>
      </c>
      <c r="P37" s="44">
        <f>'1-162'!DR37/'1-162'!AD37</f>
        <v>1.2318053946715208</v>
      </c>
      <c r="Q37" s="49">
        <v>0.49242000000000002</v>
      </c>
      <c r="R37" s="44">
        <f>'1-162'!DV37/CompStats!D37</f>
        <v>0.48182661494349804</v>
      </c>
      <c r="S37" s="44">
        <f>'1-162'!DV37/'1-162'!AD37</f>
        <v>1.1345689227205031</v>
      </c>
      <c r="T37" s="16">
        <v>0.68696000000000002</v>
      </c>
      <c r="U37" s="49">
        <v>6.3149999999999998E-2</v>
      </c>
      <c r="V37" s="49">
        <v>8.7080000000000005E-2</v>
      </c>
      <c r="W37" s="49">
        <v>0.19076000000000001</v>
      </c>
      <c r="X37" s="49">
        <v>1.5273300000000001</v>
      </c>
      <c r="Y37" s="49">
        <v>0.77610000000000001</v>
      </c>
      <c r="Z37" s="49">
        <v>0.33692</v>
      </c>
      <c r="AA37" s="50">
        <v>0</v>
      </c>
      <c r="AB37" s="50">
        <v>2.0500000000000002E-3</v>
      </c>
      <c r="AC37" s="14">
        <v>282.31011000000001</v>
      </c>
      <c r="AD37" s="14">
        <v>755.28710999999998</v>
      </c>
      <c r="AE37" s="49">
        <v>0</v>
      </c>
      <c r="AF37" s="49">
        <v>0.33683999999999997</v>
      </c>
      <c r="AG37" s="49">
        <v>0.14623</v>
      </c>
      <c r="AH37" s="49">
        <v>0.43952000000000002</v>
      </c>
      <c r="AI37" s="14">
        <v>715.75</v>
      </c>
      <c r="AJ37" s="14">
        <v>659.25</v>
      </c>
      <c r="AK37" s="49">
        <v>0.87966999999999995</v>
      </c>
      <c r="AL37" s="14">
        <v>3374.9423099999999</v>
      </c>
      <c r="AM37" s="49">
        <v>0</v>
      </c>
      <c r="AN37" s="49">
        <v>0</v>
      </c>
      <c r="AO37" s="14">
        <v>3836.5961499999999</v>
      </c>
      <c r="AP37" s="49">
        <v>0</v>
      </c>
      <c r="AQ37" s="49">
        <v>5.008E-2</v>
      </c>
      <c r="AR37" s="49">
        <v>192.13462000000001</v>
      </c>
      <c r="AS37" s="16">
        <v>5.8082700000000003</v>
      </c>
      <c r="AT37" s="16">
        <v>0</v>
      </c>
      <c r="AU37" s="51">
        <v>0.75665000000000004</v>
      </c>
      <c r="AV37" s="51">
        <v>11.72601</v>
      </c>
      <c r="AW37" s="51">
        <v>26.84056</v>
      </c>
      <c r="AX37" s="51">
        <v>5.87723</v>
      </c>
      <c r="AY37" s="51">
        <v>0</v>
      </c>
      <c r="AZ37" s="51">
        <v>1.8958200000000001</v>
      </c>
      <c r="BA37" s="51">
        <v>34.613599999999998</v>
      </c>
      <c r="BB37" s="51">
        <v>26.954550000000001</v>
      </c>
      <c r="BC37" s="51">
        <v>1.27861</v>
      </c>
      <c r="BD37" s="51">
        <v>2.1683400000000002</v>
      </c>
      <c r="BE37" s="51">
        <v>33.603490000000001</v>
      </c>
    </row>
    <row r="38" spans="1:57" x14ac:dyDescent="0.2">
      <c r="A38" s="48" t="s">
        <v>1069</v>
      </c>
      <c r="B38" s="55" t="s">
        <v>1068</v>
      </c>
      <c r="C38" s="54">
        <v>80619</v>
      </c>
      <c r="D38" s="14">
        <v>2544</v>
      </c>
      <c r="E38" s="49">
        <v>0.13256999999999999</v>
      </c>
      <c r="F38" s="45">
        <f>'1-162'!DM38/CompStats!D38</f>
        <v>4.2012578616352201</v>
      </c>
      <c r="G38" s="49">
        <v>8.0740000000000006E-2</v>
      </c>
      <c r="H38" s="44">
        <f>'1-162'!DY38/CompStats!D38</f>
        <v>2.5585691823899372</v>
      </c>
      <c r="I38" s="49">
        <v>5.1500000000000001E-3</v>
      </c>
      <c r="J38" s="49">
        <v>3.6670000000000001E-2</v>
      </c>
      <c r="K38" s="49">
        <v>3.5699999999999998E-3</v>
      </c>
      <c r="L38" s="49">
        <v>6.0000000000000001E-3</v>
      </c>
      <c r="M38" s="44">
        <f>'1-162'!ER38/CompStats!D38</f>
        <v>0.19025157232704404</v>
      </c>
      <c r="N38" s="49">
        <v>3.2399999999999998E-2</v>
      </c>
      <c r="O38" s="44">
        <f>'1-162'!DO38/CompStats!D38</f>
        <v>1.0267295597484276</v>
      </c>
      <c r="P38" s="44">
        <f>'1-162'!DR38/'1-162'!AD38</f>
        <v>9.0694444444444446</v>
      </c>
      <c r="Q38" s="49">
        <v>3.7220000000000003E-2</v>
      </c>
      <c r="R38" s="44">
        <f>'1-162'!DV38/CompStats!D38</f>
        <v>1.1796383647798743</v>
      </c>
      <c r="S38" s="44">
        <f>'1-162'!DV38/'1-162'!AD38</f>
        <v>10.420138888888889</v>
      </c>
      <c r="T38" s="16">
        <v>1.345E-2</v>
      </c>
      <c r="U38" s="49">
        <v>2.6700000000000001E-3</v>
      </c>
      <c r="V38" s="49">
        <v>9.7999999999999997E-4</v>
      </c>
      <c r="W38" s="49">
        <v>1.0540000000000001E-2</v>
      </c>
      <c r="X38" s="49">
        <v>0.21562000000000001</v>
      </c>
      <c r="Y38" s="49">
        <v>5.13889</v>
      </c>
      <c r="Z38" s="49">
        <v>2.1875</v>
      </c>
      <c r="AA38" s="50">
        <v>0</v>
      </c>
      <c r="AB38" s="50">
        <v>2.9E-4</v>
      </c>
      <c r="AC38" s="14">
        <v>8503.4722199999997</v>
      </c>
      <c r="AD38" s="14">
        <v>73583.333329999994</v>
      </c>
      <c r="AE38" s="49">
        <v>0</v>
      </c>
      <c r="AF38" s="49">
        <v>1.8360000000000001E-2</v>
      </c>
      <c r="AG38" s="49">
        <v>7.8100000000000001E-3</v>
      </c>
      <c r="AH38" s="49">
        <v>2.95139</v>
      </c>
      <c r="AI38" s="14">
        <v>50.23077</v>
      </c>
      <c r="AJ38" s="14">
        <v>57.711539999999999</v>
      </c>
      <c r="AK38" s="49">
        <v>1.6420300000000001</v>
      </c>
      <c r="AL38" s="14">
        <v>205.53845999999999</v>
      </c>
      <c r="AM38" s="49">
        <v>0</v>
      </c>
      <c r="AN38" s="49">
        <v>0</v>
      </c>
      <c r="AO38" s="14">
        <v>125.17308</v>
      </c>
      <c r="AP38" s="49">
        <v>0</v>
      </c>
      <c r="AQ38" s="49">
        <v>6.3759999999999997E-2</v>
      </c>
      <c r="AR38" s="49">
        <v>7.9807699999999997</v>
      </c>
      <c r="AS38" s="16">
        <v>37.111109999999996</v>
      </c>
      <c r="AT38" s="16">
        <v>0</v>
      </c>
      <c r="AU38" s="51">
        <v>1.81779</v>
      </c>
      <c r="AV38" s="51">
        <v>16.182980000000001</v>
      </c>
      <c r="AW38" s="51">
        <v>0</v>
      </c>
      <c r="AX38" s="51">
        <v>0.22047</v>
      </c>
      <c r="AY38" s="51">
        <v>0</v>
      </c>
      <c r="AZ38" s="51">
        <v>1.2628699999999999</v>
      </c>
      <c r="BA38" s="51">
        <v>1.4833400000000001</v>
      </c>
      <c r="BB38" s="51">
        <v>0.72108000000000005</v>
      </c>
      <c r="BC38" s="51">
        <v>0.10882</v>
      </c>
      <c r="BD38" s="51">
        <v>0.14676</v>
      </c>
      <c r="BE38" s="51">
        <v>1.3065800000000001</v>
      </c>
    </row>
    <row r="39" spans="1:57" x14ac:dyDescent="0.2">
      <c r="A39" s="48" t="s">
        <v>1097</v>
      </c>
      <c r="B39" s="55" t="s">
        <v>1096</v>
      </c>
      <c r="C39" s="54">
        <v>17315</v>
      </c>
      <c r="D39" s="14">
        <v>17389</v>
      </c>
      <c r="E39" s="49">
        <v>6.1751100000000001</v>
      </c>
      <c r="F39" s="45">
        <f>'1-162'!DM39/CompStats!D39</f>
        <v>6.1488297199378916</v>
      </c>
      <c r="G39" s="49">
        <v>4.5879899999999996</v>
      </c>
      <c r="H39" s="44">
        <f>'1-162'!DY39/CompStats!D39</f>
        <v>4.5684628213238252</v>
      </c>
      <c r="I39" s="49">
        <v>0.21576999999999999</v>
      </c>
      <c r="J39" s="49">
        <v>2.3536800000000002</v>
      </c>
      <c r="K39" s="49">
        <v>0.31302000000000002</v>
      </c>
      <c r="L39" s="49">
        <v>0.31047999999999998</v>
      </c>
      <c r="M39" s="44">
        <f>'1-162'!ER39/CompStats!D39</f>
        <v>0.30916096382770719</v>
      </c>
      <c r="N39" s="49">
        <v>0.83331999999999995</v>
      </c>
      <c r="O39" s="44">
        <f>'1-162'!DO39/CompStats!D39</f>
        <v>0.82966243027201103</v>
      </c>
      <c r="P39" s="44">
        <f>'1-162'!DR39/'1-162'!AD39</f>
        <v>2.6621771217712178</v>
      </c>
      <c r="Q39" s="49">
        <v>1.05169</v>
      </c>
      <c r="R39" s="44">
        <f>'1-162'!DV39/CompStats!D39</f>
        <v>1.0472137558226464</v>
      </c>
      <c r="S39" s="44">
        <f>'1-162'!DV39/'1-162'!AD39</f>
        <v>3.359778597785978</v>
      </c>
      <c r="T39" s="16">
        <v>0.59433999999999998</v>
      </c>
      <c r="U39" s="49">
        <v>4.4990000000000002E-2</v>
      </c>
      <c r="V39" s="49">
        <v>0.22524</v>
      </c>
      <c r="W39" s="49">
        <v>0.60582999999999998</v>
      </c>
      <c r="X39" s="49">
        <v>3.4200400000000002</v>
      </c>
      <c r="Y39" s="49">
        <v>2.5073799999999999</v>
      </c>
      <c r="Z39" s="49">
        <v>0.57196000000000002</v>
      </c>
      <c r="AA39" s="50">
        <v>0</v>
      </c>
      <c r="AB39" s="50">
        <v>3.9300000000000003E-3</v>
      </c>
      <c r="AC39" s="14">
        <v>684.87085000000002</v>
      </c>
      <c r="AD39" s="14">
        <v>4285.6088600000003</v>
      </c>
      <c r="AE39" s="49">
        <v>0</v>
      </c>
      <c r="AF39" s="49">
        <v>0.78486999999999996</v>
      </c>
      <c r="AG39" s="49">
        <v>0.17904</v>
      </c>
      <c r="AH39" s="49">
        <v>1.9354199999999999</v>
      </c>
      <c r="AI39" s="14">
        <v>277.48077000000001</v>
      </c>
      <c r="AJ39" s="14">
        <v>350.19231000000002</v>
      </c>
      <c r="AK39" s="49">
        <v>1.3459300000000001</v>
      </c>
      <c r="AL39" s="14">
        <v>2056.1923099999999</v>
      </c>
      <c r="AM39" s="49">
        <v>0</v>
      </c>
      <c r="AN39" s="49">
        <v>0</v>
      </c>
      <c r="AO39" s="14">
        <v>1527.71154</v>
      </c>
      <c r="AP39" s="49">
        <v>0</v>
      </c>
      <c r="AQ39" s="49">
        <v>4.7030000000000002E-2</v>
      </c>
      <c r="AR39" s="49">
        <v>71.846149999999994</v>
      </c>
      <c r="AS39" s="16">
        <v>19.727309999999999</v>
      </c>
      <c r="AT39" s="16">
        <v>0</v>
      </c>
      <c r="AU39" s="51">
        <v>0.51822999999999997</v>
      </c>
      <c r="AV39" s="51">
        <v>8.6029400000000003</v>
      </c>
      <c r="AW39" s="51">
        <v>29.159690000000001</v>
      </c>
      <c r="AX39" s="51">
        <v>6.5754000000000001</v>
      </c>
      <c r="AY39" s="51">
        <v>0</v>
      </c>
      <c r="AZ39" s="51">
        <v>3.8811399999999998</v>
      </c>
      <c r="BA39" s="51">
        <v>39.616230000000002</v>
      </c>
      <c r="BB39" s="51">
        <v>29.718969999999999</v>
      </c>
      <c r="BC39" s="51">
        <v>2.07057</v>
      </c>
      <c r="BD39" s="51">
        <v>2.37765</v>
      </c>
      <c r="BE39" s="51">
        <v>39.470170000000003</v>
      </c>
    </row>
    <row r="40" spans="1:57" x14ac:dyDescent="0.2">
      <c r="A40" s="48" t="s">
        <v>1116</v>
      </c>
      <c r="B40" s="55" t="s">
        <v>1115</v>
      </c>
      <c r="C40" s="54">
        <v>178519</v>
      </c>
      <c r="D40" s="14">
        <v>129613</v>
      </c>
      <c r="E40" s="49">
        <v>2.0281899999999999</v>
      </c>
      <c r="F40" s="45">
        <f>'1-162'!DM40/CompStats!D40</f>
        <v>2.7934697908388819</v>
      </c>
      <c r="G40" s="49">
        <v>3.36822</v>
      </c>
      <c r="H40" s="44">
        <f>'1-162'!DY40/CompStats!D40</f>
        <v>4.6391334202587702</v>
      </c>
      <c r="I40" s="49">
        <v>0.25707000000000002</v>
      </c>
      <c r="J40" s="49">
        <v>0.73995</v>
      </c>
      <c r="K40" s="49">
        <v>0.25117</v>
      </c>
      <c r="L40" s="49">
        <v>0.36109000000000002</v>
      </c>
      <c r="M40" s="44">
        <f>'1-162'!ER40/CompStats!D40</f>
        <v>0.49733437232376382</v>
      </c>
      <c r="N40" s="49">
        <v>0.2571</v>
      </c>
      <c r="O40" s="44">
        <f>'1-162'!DO40/CompStats!D40</f>
        <v>0.35379938740712735</v>
      </c>
      <c r="P40" s="44">
        <f>'1-162'!DR40/'1-162'!AD40</f>
        <v>1.0236406619385343</v>
      </c>
      <c r="Q40" s="49">
        <v>0.56037999999999999</v>
      </c>
      <c r="R40" s="44">
        <f>'1-162'!DV40/CompStats!D40</f>
        <v>0.77182844313456211</v>
      </c>
      <c r="S40" s="44">
        <f>'1-162'!DV40/'1-162'!AD40</f>
        <v>2.2311209242160666</v>
      </c>
      <c r="T40" s="16">
        <v>0.71806999999999999</v>
      </c>
      <c r="U40" s="49">
        <v>5.0029999999999998E-2</v>
      </c>
      <c r="V40" s="49">
        <v>0.22724</v>
      </c>
      <c r="W40" s="49">
        <v>0.24870999999999999</v>
      </c>
      <c r="X40" s="49">
        <v>1.51084</v>
      </c>
      <c r="Y40" s="49">
        <v>1.4084000000000001</v>
      </c>
      <c r="Z40" s="49">
        <v>0.41816999999999999</v>
      </c>
      <c r="AA40" s="50">
        <v>0</v>
      </c>
      <c r="AB40" s="50">
        <v>1.4599999999999999E-3</v>
      </c>
      <c r="AC40" s="14">
        <v>521.23199</v>
      </c>
      <c r="AD40" s="14">
        <v>634.03809000000001</v>
      </c>
      <c r="AE40" s="49">
        <v>0</v>
      </c>
      <c r="AF40" s="49">
        <v>0.35374</v>
      </c>
      <c r="AG40" s="49">
        <v>0.10503</v>
      </c>
      <c r="AH40" s="49">
        <v>0.99023000000000005</v>
      </c>
      <c r="AI40" s="14">
        <v>882.65385000000003</v>
      </c>
      <c r="AJ40" s="14">
        <v>1923.82692</v>
      </c>
      <c r="AK40" s="49">
        <v>0.60214999999999996</v>
      </c>
      <c r="AL40" s="14">
        <v>6962.8846199999998</v>
      </c>
      <c r="AM40" s="49">
        <v>0</v>
      </c>
      <c r="AN40" s="49">
        <v>0</v>
      </c>
      <c r="AO40" s="14">
        <v>11563.30769</v>
      </c>
      <c r="AP40" s="49">
        <v>0</v>
      </c>
      <c r="AQ40" s="49">
        <v>7.6319999999999999E-2</v>
      </c>
      <c r="AR40" s="49">
        <v>882.51922999999999</v>
      </c>
      <c r="AS40" s="16">
        <v>8.0750700000000002</v>
      </c>
      <c r="AT40" s="16">
        <v>0</v>
      </c>
      <c r="AU40" s="51">
        <v>0.18412000000000001</v>
      </c>
      <c r="AV40" s="51">
        <v>8.7277699999999996</v>
      </c>
      <c r="AW40" s="51">
        <v>22.37857</v>
      </c>
      <c r="AX40" s="51">
        <v>4.5247700000000002</v>
      </c>
      <c r="AY40" s="51">
        <v>0.11385000000000001</v>
      </c>
      <c r="AZ40" s="51">
        <v>3.10826</v>
      </c>
      <c r="BA40" s="51">
        <v>30.125450000000001</v>
      </c>
      <c r="BB40" s="51">
        <v>22.085640000000001</v>
      </c>
      <c r="BC40" s="51">
        <v>0.62016000000000004</v>
      </c>
      <c r="BD40" s="51">
        <v>0.62016000000000004</v>
      </c>
      <c r="BE40" s="51">
        <v>29.397069999999999</v>
      </c>
    </row>
    <row r="41" spans="1:57" x14ac:dyDescent="0.2">
      <c r="A41" s="48" t="s">
        <v>1137</v>
      </c>
      <c r="B41" s="55" t="s">
        <v>1136</v>
      </c>
      <c r="C41" s="54">
        <v>178519</v>
      </c>
      <c r="D41" s="14">
        <v>48429</v>
      </c>
      <c r="E41" s="49">
        <v>0.61772000000000005</v>
      </c>
      <c r="F41" s="45">
        <f>'1-162'!DM41/CompStats!D41</f>
        <v>2.2770447459167027</v>
      </c>
      <c r="G41" s="49">
        <v>0.71716999999999997</v>
      </c>
      <c r="H41" s="44">
        <f>'1-162'!DY41/CompStats!D41</f>
        <v>2.6436226228086479</v>
      </c>
      <c r="I41" s="49">
        <v>0.16822999999999999</v>
      </c>
      <c r="J41" s="49">
        <v>0.12467</v>
      </c>
      <c r="K41" s="49">
        <v>7.0720000000000005E-2</v>
      </c>
      <c r="L41" s="49">
        <v>0.10185</v>
      </c>
      <c r="M41" s="44">
        <f>'1-162'!ER41/CompStats!D41</f>
        <v>0.37545685436412068</v>
      </c>
      <c r="N41" s="49">
        <v>0.26745999999999998</v>
      </c>
      <c r="O41" s="44">
        <f>'1-162'!DO41/CompStats!D41</f>
        <v>0.984554708955378</v>
      </c>
      <c r="P41" s="44">
        <f>'1-162'!DR41/'1-162'!AD41</f>
        <v>3.7819405940594057</v>
      </c>
      <c r="Q41" s="49">
        <v>0.11307</v>
      </c>
      <c r="R41" s="44">
        <f>'1-162'!DV41/CompStats!D41</f>
        <v>0.41679572157178552</v>
      </c>
      <c r="S41" s="44">
        <f>'1-162'!DV41/'1-162'!AD41</f>
        <v>1.5988118811881189</v>
      </c>
      <c r="T41" s="16">
        <v>0.19269</v>
      </c>
      <c r="U41" s="49">
        <v>3.9390000000000001E-2</v>
      </c>
      <c r="V41" s="49">
        <v>3.5110000000000002E-2</v>
      </c>
      <c r="W41" s="49">
        <v>0.21448999999999999</v>
      </c>
      <c r="X41" s="49">
        <v>1.8236699999999999</v>
      </c>
      <c r="Y41" s="49">
        <v>3.8494999999999999</v>
      </c>
      <c r="Z41" s="49">
        <v>0.81662999999999997</v>
      </c>
      <c r="AA41" s="50">
        <v>0</v>
      </c>
      <c r="AB41" s="50">
        <v>5.4000000000000001E-4</v>
      </c>
      <c r="AC41" s="14">
        <v>676.51485000000002</v>
      </c>
      <c r="AD41" s="14">
        <v>2498.2178199999998</v>
      </c>
      <c r="AE41" s="49">
        <v>0</v>
      </c>
      <c r="AF41" s="49">
        <v>0.27223999999999998</v>
      </c>
      <c r="AG41" s="49">
        <v>5.7750000000000003E-2</v>
      </c>
      <c r="AH41" s="49">
        <v>3.03287</v>
      </c>
      <c r="AI41" s="14">
        <v>918.21154000000001</v>
      </c>
      <c r="AJ41" s="14">
        <v>388.17308000000003</v>
      </c>
      <c r="AK41" s="49">
        <v>0.86133999999999999</v>
      </c>
      <c r="AL41" s="14">
        <v>2120.67308</v>
      </c>
      <c r="AM41" s="49">
        <v>0</v>
      </c>
      <c r="AN41" s="49">
        <v>0</v>
      </c>
      <c r="AO41" s="14">
        <v>2462.07692</v>
      </c>
      <c r="AP41" s="49">
        <v>0</v>
      </c>
      <c r="AQ41" s="49">
        <v>0.23457</v>
      </c>
      <c r="AR41" s="49">
        <v>577.53845999999999</v>
      </c>
      <c r="AS41" s="16">
        <v>8.7346500000000002</v>
      </c>
      <c r="AT41" s="16">
        <v>0</v>
      </c>
      <c r="AU41" s="51">
        <v>1.3545100000000001</v>
      </c>
      <c r="AV41" s="51">
        <v>37.6721</v>
      </c>
      <c r="AW41" s="51">
        <v>1.56517</v>
      </c>
      <c r="AX41" s="51">
        <v>4.2671599999999996</v>
      </c>
      <c r="AY41" s="51">
        <v>3.1955900000000002</v>
      </c>
      <c r="AZ41" s="51">
        <v>17.08531</v>
      </c>
      <c r="BA41" s="51">
        <v>26.113230000000001</v>
      </c>
      <c r="BB41" s="51">
        <v>18.59515</v>
      </c>
      <c r="BC41" s="51">
        <v>0.58115000000000006</v>
      </c>
      <c r="BD41" s="51">
        <v>0.97141</v>
      </c>
      <c r="BE41" s="51">
        <v>27.017199999999999</v>
      </c>
    </row>
    <row r="42" spans="1:57" x14ac:dyDescent="0.2">
      <c r="A42" s="48" t="s">
        <v>1155</v>
      </c>
      <c r="B42" s="55" t="s">
        <v>1154</v>
      </c>
      <c r="C42" s="54">
        <v>22872</v>
      </c>
      <c r="D42" s="14">
        <v>22954</v>
      </c>
      <c r="E42" s="49">
        <v>5.0005699999999997</v>
      </c>
      <c r="F42" s="45">
        <f>'1-162'!DM42/CompStats!D42</f>
        <v>4.9827045395138105</v>
      </c>
      <c r="G42" s="49">
        <v>2.4356</v>
      </c>
      <c r="H42" s="44">
        <f>'1-162'!DY42/CompStats!D42</f>
        <v>2.4268972728064826</v>
      </c>
      <c r="I42" s="49">
        <v>8.097E-2</v>
      </c>
      <c r="J42" s="49">
        <v>1.2876399999999999</v>
      </c>
      <c r="K42" s="49">
        <v>0.36595</v>
      </c>
      <c r="L42" s="49">
        <v>0.61043999999999998</v>
      </c>
      <c r="M42" s="44">
        <f>'1-162'!ER42/CompStats!D42</f>
        <v>0.6082599982573843</v>
      </c>
      <c r="N42" s="49">
        <v>0.62675000000000003</v>
      </c>
      <c r="O42" s="44">
        <f>'1-162'!DO42/CompStats!D42</f>
        <v>0.62385640846911217</v>
      </c>
      <c r="P42" s="44">
        <f>'1-162'!DR42/'1-162'!AD42</f>
        <v>1.7126642771804061</v>
      </c>
      <c r="Q42" s="49">
        <v>1.04779</v>
      </c>
      <c r="R42" s="44">
        <f>'1-162'!DV42/CompStats!D42</f>
        <v>1.0440446109610526</v>
      </c>
      <c r="S42" s="44">
        <f>'1-162'!DV42/'1-162'!AD42</f>
        <v>2.8632019115890084</v>
      </c>
      <c r="T42" s="16">
        <v>0.85046999999999995</v>
      </c>
      <c r="U42" s="49">
        <v>0.10568</v>
      </c>
      <c r="V42" s="49">
        <v>0.46931</v>
      </c>
      <c r="W42" s="49">
        <v>0.74763999999999997</v>
      </c>
      <c r="X42" s="49">
        <v>2.6514500000000001</v>
      </c>
      <c r="Y42" s="49">
        <v>2.4611700000000001</v>
      </c>
      <c r="Z42" s="49">
        <v>0.41815999999999998</v>
      </c>
      <c r="AA42" s="50">
        <v>0</v>
      </c>
      <c r="AB42" s="50">
        <v>7.0000000000000001E-3</v>
      </c>
      <c r="AC42" s="14">
        <v>639.78494999999998</v>
      </c>
      <c r="AD42" s="14">
        <v>2657.9450400000001</v>
      </c>
      <c r="AE42" s="49">
        <v>0</v>
      </c>
      <c r="AF42" s="49">
        <v>0.90066000000000002</v>
      </c>
      <c r="AG42" s="49">
        <v>0.15303</v>
      </c>
      <c r="AH42" s="49">
        <v>2.0430100000000002</v>
      </c>
      <c r="AI42" s="14">
        <v>275.67308000000003</v>
      </c>
      <c r="AJ42" s="14">
        <v>460.86538000000002</v>
      </c>
      <c r="AK42" s="49">
        <v>2.0531199999999998</v>
      </c>
      <c r="AL42" s="14">
        <v>2199.4807700000001</v>
      </c>
      <c r="AM42" s="49">
        <v>0</v>
      </c>
      <c r="AN42" s="49">
        <v>0</v>
      </c>
      <c r="AO42" s="14">
        <v>1071.28846</v>
      </c>
      <c r="AP42" s="49">
        <v>0</v>
      </c>
      <c r="AQ42" s="49">
        <v>3.3250000000000002E-2</v>
      </c>
      <c r="AR42" s="49">
        <v>35.615380000000002</v>
      </c>
      <c r="AS42" s="16">
        <v>13.66464</v>
      </c>
      <c r="AT42" s="16">
        <v>0</v>
      </c>
      <c r="AU42" s="51">
        <v>0.80474999999999997</v>
      </c>
      <c r="AV42" s="51">
        <v>16.141850000000002</v>
      </c>
      <c r="AW42" s="51">
        <v>38.407620000000001</v>
      </c>
      <c r="AX42" s="51">
        <v>8.1804400000000008</v>
      </c>
      <c r="AY42" s="51">
        <v>0</v>
      </c>
      <c r="AZ42" s="51">
        <v>2.4603000000000002</v>
      </c>
      <c r="BA42" s="51">
        <v>49.048360000000002</v>
      </c>
      <c r="BB42" s="51">
        <v>32.305570000000003</v>
      </c>
      <c r="BC42" s="51">
        <v>0.97446999999999995</v>
      </c>
      <c r="BD42" s="51">
        <v>1.96004</v>
      </c>
      <c r="BE42" s="51">
        <v>39.315060000000003</v>
      </c>
    </row>
    <row r="43" spans="1:57" x14ac:dyDescent="0.2">
      <c r="A43" s="48" t="s">
        <v>1179</v>
      </c>
      <c r="B43" s="55" t="s">
        <v>1178</v>
      </c>
      <c r="C43" s="54">
        <v>31643</v>
      </c>
      <c r="D43" s="14">
        <v>30639</v>
      </c>
      <c r="E43" s="49">
        <v>6.9039299999999999</v>
      </c>
      <c r="F43" s="45">
        <f>'1-162'!DM43/CompStats!D43</f>
        <v>7.1301609060347921</v>
      </c>
      <c r="G43" s="49">
        <v>8.5896399999999993</v>
      </c>
      <c r="H43" s="44">
        <f>'1-162'!DY43/CompStats!D43</f>
        <v>8.8711119814615351</v>
      </c>
      <c r="I43" s="49">
        <v>0.86843999999999999</v>
      </c>
      <c r="J43" s="49">
        <v>2.0724</v>
      </c>
      <c r="K43" s="49">
        <v>0.29304999999999998</v>
      </c>
      <c r="L43" s="49">
        <v>0.50561</v>
      </c>
      <c r="M43" s="44">
        <f>'1-162'!ER43/CompStats!D43</f>
        <v>0.52217761676294916</v>
      </c>
      <c r="N43" s="49">
        <v>1.01555</v>
      </c>
      <c r="O43" s="44">
        <f>'1-162'!DO43/CompStats!D43</f>
        <v>1.0487287444107183</v>
      </c>
      <c r="P43" s="44">
        <f>'1-162'!DR43/'1-162'!AD43</f>
        <v>3.4654372910600668</v>
      </c>
      <c r="Q43" s="49">
        <v>1.2839499999999999</v>
      </c>
      <c r="R43" s="44">
        <f>'1-162'!DV43/CompStats!D43</f>
        <v>1.326022389764679</v>
      </c>
      <c r="S43" s="44">
        <f>'1-162'!DV43/'1-162'!AD43</f>
        <v>4.3813221179769224</v>
      </c>
      <c r="T43" s="16">
        <v>0.50258000000000003</v>
      </c>
      <c r="U43" s="49">
        <v>0.11304</v>
      </c>
      <c r="V43" s="49">
        <v>0.26207999999999998</v>
      </c>
      <c r="W43" s="49">
        <v>0.30275000000000002</v>
      </c>
      <c r="X43" s="49">
        <v>2.5265599999999999</v>
      </c>
      <c r="Y43" s="49">
        <v>2.0813100000000002</v>
      </c>
      <c r="Z43" s="49">
        <v>1.04928</v>
      </c>
      <c r="AA43" s="50">
        <v>1.17E-3</v>
      </c>
      <c r="AB43" s="50">
        <v>5.28E-3</v>
      </c>
      <c r="AC43" s="14">
        <v>516.87694999999997</v>
      </c>
      <c r="AD43" s="14">
        <v>2790.5747900000001</v>
      </c>
      <c r="AE43" s="49">
        <v>3.9900799999999998</v>
      </c>
      <c r="AF43" s="49">
        <v>0.60992999999999997</v>
      </c>
      <c r="AG43" s="49">
        <v>0.30748999999999999</v>
      </c>
      <c r="AH43" s="49">
        <v>1.03311</v>
      </c>
      <c r="AI43" s="14">
        <v>617.98077000000001</v>
      </c>
      <c r="AJ43" s="14">
        <v>781.30768999999998</v>
      </c>
      <c r="AK43" s="49">
        <v>0.80374999999999996</v>
      </c>
      <c r="AL43" s="14">
        <v>4201.1730799999996</v>
      </c>
      <c r="AM43" s="49">
        <v>0</v>
      </c>
      <c r="AN43" s="49">
        <v>0</v>
      </c>
      <c r="AO43" s="14">
        <v>5226.9615400000002</v>
      </c>
      <c r="AP43" s="49">
        <v>0</v>
      </c>
      <c r="AQ43" s="49">
        <v>0.1011</v>
      </c>
      <c r="AR43" s="49">
        <v>528.46154000000001</v>
      </c>
      <c r="AS43" s="16">
        <v>23.55883</v>
      </c>
      <c r="AT43" s="16">
        <v>0</v>
      </c>
      <c r="AU43" s="51">
        <v>0.39993000000000001</v>
      </c>
      <c r="AV43" s="51">
        <v>4.6848299999999998</v>
      </c>
      <c r="AW43" s="51">
        <v>30.339950000000002</v>
      </c>
      <c r="AX43" s="51">
        <v>6.9149599999999998</v>
      </c>
      <c r="AY43" s="51">
        <v>0</v>
      </c>
      <c r="AZ43" s="51">
        <v>3.17075</v>
      </c>
      <c r="BA43" s="51">
        <v>40.425649999999997</v>
      </c>
      <c r="BB43" s="51">
        <v>31.121479999999998</v>
      </c>
      <c r="BC43" s="51">
        <v>2.7755899999999998</v>
      </c>
      <c r="BD43" s="51">
        <v>3.43526</v>
      </c>
      <c r="BE43" s="51">
        <v>40.240969999999997</v>
      </c>
    </row>
    <row r="44" spans="1:57" x14ac:dyDescent="0.2">
      <c r="A44" s="48" t="s">
        <v>1200</v>
      </c>
      <c r="B44" s="55" t="s">
        <v>1199</v>
      </c>
      <c r="C44" s="54">
        <v>15833</v>
      </c>
      <c r="D44" s="14">
        <v>15780</v>
      </c>
      <c r="E44" s="49">
        <v>5.3787700000000003</v>
      </c>
      <c r="F44" s="45">
        <f>'1-162'!DM44/CompStats!D44</f>
        <v>5.3968314321926485</v>
      </c>
      <c r="G44" s="49">
        <v>6.0216000000000003</v>
      </c>
      <c r="H44" s="44">
        <f>'1-162'!DY44/CompStats!D44</f>
        <v>6.0418250950570345</v>
      </c>
      <c r="I44" s="49">
        <v>0.10364</v>
      </c>
      <c r="J44" s="49">
        <v>1.82372</v>
      </c>
      <c r="K44" s="49">
        <v>0.43042999999999998</v>
      </c>
      <c r="L44" s="49">
        <v>0.4723</v>
      </c>
      <c r="M44" s="44">
        <f>'1-162'!ER44/CompStats!D44</f>
        <v>0.47389100126742711</v>
      </c>
      <c r="N44" s="49">
        <v>1.6108800000000001</v>
      </c>
      <c r="O44" s="44">
        <f>'1-162'!DO44/CompStats!D44</f>
        <v>1.6159062103929025</v>
      </c>
      <c r="P44" s="44">
        <f>'1-162'!DR44/'1-162'!AD44</f>
        <v>3.7424798239178285</v>
      </c>
      <c r="Q44" s="49">
        <v>1.06853</v>
      </c>
      <c r="R44" s="44">
        <f>'1-162'!DV44/CompStats!D44</f>
        <v>1.0721166032953104</v>
      </c>
      <c r="S44" s="44">
        <f>'1-162'!DV44/'1-162'!AD44</f>
        <v>2.4824651504035216</v>
      </c>
      <c r="T44" s="16">
        <v>0.89490000000000003</v>
      </c>
      <c r="U44" s="49">
        <v>0.10327</v>
      </c>
      <c r="V44" s="49">
        <v>0.10579</v>
      </c>
      <c r="W44" s="49">
        <v>0.33663999999999999</v>
      </c>
      <c r="X44" s="49">
        <v>3.2579400000000001</v>
      </c>
      <c r="Y44" s="49">
        <v>1.23698</v>
      </c>
      <c r="Z44" s="49">
        <v>0.45488000000000001</v>
      </c>
      <c r="AA44" s="50">
        <v>0</v>
      </c>
      <c r="AB44" s="50">
        <v>9.1599999999999997E-3</v>
      </c>
      <c r="AC44" s="14">
        <v>760.82172000000003</v>
      </c>
      <c r="AD44" s="14">
        <v>3722.3771099999999</v>
      </c>
      <c r="AE44" s="49">
        <v>0</v>
      </c>
      <c r="AF44" s="49">
        <v>0.53242999999999996</v>
      </c>
      <c r="AG44" s="49">
        <v>0.19578999999999999</v>
      </c>
      <c r="AH44" s="49">
        <v>0.78210000000000002</v>
      </c>
      <c r="AI44" s="14">
        <v>490.48077000000001</v>
      </c>
      <c r="AJ44" s="14">
        <v>325.34615000000002</v>
      </c>
      <c r="AK44" s="49">
        <v>0.89324999999999999</v>
      </c>
      <c r="AL44" s="14">
        <v>1637.7307699999999</v>
      </c>
      <c r="AM44" s="49">
        <v>0</v>
      </c>
      <c r="AN44" s="49">
        <v>0</v>
      </c>
      <c r="AO44" s="14">
        <v>1833.46154</v>
      </c>
      <c r="AP44" s="49">
        <v>0</v>
      </c>
      <c r="AQ44" s="49">
        <v>1.721E-2</v>
      </c>
      <c r="AR44" s="49">
        <v>31.557690000000001</v>
      </c>
      <c r="AS44" s="16">
        <v>12.496259999999999</v>
      </c>
      <c r="AT44" s="16">
        <v>0</v>
      </c>
      <c r="AU44" s="51">
        <v>0.39639000000000002</v>
      </c>
      <c r="AV44" s="51">
        <v>7.7875300000000003</v>
      </c>
      <c r="AW44" s="51">
        <v>35.684959999999997</v>
      </c>
      <c r="AX44" s="51">
        <v>7.7713000000000001</v>
      </c>
      <c r="AY44" s="51">
        <v>0</v>
      </c>
      <c r="AZ44" s="51">
        <v>1.98604</v>
      </c>
      <c r="BA44" s="51">
        <v>45.442300000000003</v>
      </c>
      <c r="BB44" s="51">
        <v>31.802250000000001</v>
      </c>
      <c r="BC44" s="51">
        <v>2.0204</v>
      </c>
      <c r="BD44" s="51">
        <v>2.3869099999999999</v>
      </c>
      <c r="BE44" s="51">
        <v>46.893389999999997</v>
      </c>
    </row>
    <row r="45" spans="1:57" x14ac:dyDescent="0.2">
      <c r="A45" s="48" t="s">
        <v>1226</v>
      </c>
      <c r="B45" s="55" t="s">
        <v>1094</v>
      </c>
      <c r="C45" s="54">
        <v>80619</v>
      </c>
      <c r="D45" s="14">
        <v>80128</v>
      </c>
      <c r="E45" s="49">
        <v>7.1267699999999996</v>
      </c>
      <c r="F45" s="45">
        <f>'1-162'!DM45/CompStats!D45</f>
        <v>7.170439796325879</v>
      </c>
      <c r="G45" s="49">
        <v>4.9964199999999996</v>
      </c>
      <c r="H45" s="44">
        <f>'1-162'!DY45/CompStats!D45</f>
        <v>5.0270317492012779</v>
      </c>
      <c r="I45" s="49">
        <v>0.50907000000000002</v>
      </c>
      <c r="J45" s="49">
        <v>1.7969200000000001</v>
      </c>
      <c r="K45" s="49">
        <v>0.38324999999999998</v>
      </c>
      <c r="L45" s="49">
        <v>0.34808</v>
      </c>
      <c r="M45" s="44">
        <f>'1-162'!ER45/CompStats!D45</f>
        <v>0.35021465654952078</v>
      </c>
      <c r="N45" s="49">
        <v>0.58016999999999996</v>
      </c>
      <c r="O45" s="44">
        <f>'1-162'!DO45/CompStats!D45</f>
        <v>0.58359125399361023</v>
      </c>
      <c r="P45" s="44">
        <f>'1-162'!DR45/'1-162'!AD45</f>
        <v>1.5138362947859016</v>
      </c>
      <c r="Q45" s="49">
        <v>0.79749000000000003</v>
      </c>
      <c r="R45" s="44">
        <f>'1-162'!DV45/CompStats!D45</f>
        <v>0.80237869408945683</v>
      </c>
      <c r="S45" s="44">
        <f>'1-162'!DV45/'1-162'!AD45</f>
        <v>2.080881638994077</v>
      </c>
      <c r="T45" s="16">
        <v>0.72384999999999999</v>
      </c>
      <c r="U45" s="49">
        <v>0.10512000000000001</v>
      </c>
      <c r="V45" s="49">
        <v>0.20946999999999999</v>
      </c>
      <c r="W45" s="49">
        <v>0.26767999999999997</v>
      </c>
      <c r="X45" s="49">
        <v>1.64131</v>
      </c>
      <c r="Y45" s="49">
        <v>1.1389499999999999</v>
      </c>
      <c r="Z45" s="49">
        <v>0.4405</v>
      </c>
      <c r="AA45" s="50">
        <v>4.13E-3</v>
      </c>
      <c r="AB45" s="50">
        <v>3.16E-3</v>
      </c>
      <c r="AC45" s="14">
        <v>443.92658999999998</v>
      </c>
      <c r="AD45" s="14">
        <v>857.52661999999998</v>
      </c>
      <c r="AE45" s="49">
        <v>10.777749999999999</v>
      </c>
      <c r="AF45" s="49">
        <v>0.4365</v>
      </c>
      <c r="AG45" s="49">
        <v>0.16882</v>
      </c>
      <c r="AH45" s="49">
        <v>0.69845000000000002</v>
      </c>
      <c r="AI45" s="14">
        <v>899.48077000000001</v>
      </c>
      <c r="AJ45" s="14">
        <v>1236.4038499999999</v>
      </c>
      <c r="AK45" s="49">
        <v>1.42638</v>
      </c>
      <c r="AL45" s="14">
        <v>11049.096149999999</v>
      </c>
      <c r="AM45" s="49">
        <v>0</v>
      </c>
      <c r="AN45" s="49">
        <v>0</v>
      </c>
      <c r="AO45" s="14">
        <v>7746.2692299999999</v>
      </c>
      <c r="AP45" s="49">
        <v>0</v>
      </c>
      <c r="AQ45" s="49">
        <v>0.10188999999999999</v>
      </c>
      <c r="AR45" s="49">
        <v>789.25</v>
      </c>
      <c r="AS45" s="16">
        <v>18.595749999999999</v>
      </c>
      <c r="AT45" s="16">
        <v>0</v>
      </c>
      <c r="AU45" s="51">
        <v>0.87026999999999999</v>
      </c>
      <c r="AV45" s="51">
        <v>10.266400000000001</v>
      </c>
      <c r="AW45" s="51">
        <v>41.75441</v>
      </c>
      <c r="AX45" s="51">
        <v>8.9580400000000004</v>
      </c>
      <c r="AY45" s="51">
        <v>0</v>
      </c>
      <c r="AZ45" s="51">
        <v>0.58274000000000004</v>
      </c>
      <c r="BA45" s="51">
        <v>51.295189999999998</v>
      </c>
      <c r="BB45" s="51">
        <v>37.842799999999997</v>
      </c>
      <c r="BC45" s="51">
        <v>2.1878099999999998</v>
      </c>
      <c r="BD45" s="51">
        <v>4.3482099999999999</v>
      </c>
      <c r="BE45" s="51">
        <v>51.295189999999998</v>
      </c>
    </row>
    <row r="46" spans="1:57" x14ac:dyDescent="0.2">
      <c r="A46" s="48" t="s">
        <v>1250</v>
      </c>
      <c r="B46" s="55" t="s">
        <v>1249</v>
      </c>
      <c r="C46" s="54">
        <v>28728</v>
      </c>
      <c r="D46" s="14">
        <v>29191</v>
      </c>
      <c r="E46" s="49">
        <v>3.40957</v>
      </c>
      <c r="F46" s="45">
        <f>'1-162'!DM46/CompStats!D46</f>
        <v>3.3554862800178138</v>
      </c>
      <c r="G46" s="49">
        <v>6.07498</v>
      </c>
      <c r="H46" s="44">
        <f>'1-162'!DY46/CompStats!D46</f>
        <v>5.9786235483539443</v>
      </c>
      <c r="I46" s="49">
        <v>0.17307</v>
      </c>
      <c r="J46" s="49">
        <v>0.85060000000000002</v>
      </c>
      <c r="K46" s="49">
        <v>0.27259</v>
      </c>
      <c r="L46" s="49">
        <v>0.50122</v>
      </c>
      <c r="M46" s="44">
        <f>'1-162'!ER46/CompStats!D46</f>
        <v>0.49326847315953548</v>
      </c>
      <c r="N46" s="49">
        <v>0.61651</v>
      </c>
      <c r="O46" s="44">
        <f>'1-162'!DO46/CompStats!D46</f>
        <v>0.60648830118872255</v>
      </c>
      <c r="P46" s="44">
        <f>'1-162'!DR46/'1-162'!AD46</f>
        <v>2.2616524070999873</v>
      </c>
      <c r="Q46" s="49">
        <v>0.64563999999999999</v>
      </c>
      <c r="R46" s="44">
        <f>'1-162'!DV46/CompStats!D46</f>
        <v>0.63540132232537427</v>
      </c>
      <c r="S46" s="44">
        <f>'1-162'!DV46/'1-162'!AD46</f>
        <v>2.3685353083897329</v>
      </c>
      <c r="T46" s="16">
        <v>0.66200000000000003</v>
      </c>
      <c r="U46" s="49">
        <v>0.13513</v>
      </c>
      <c r="V46" s="49">
        <v>0.16356999999999999</v>
      </c>
      <c r="W46" s="49">
        <v>0.37594</v>
      </c>
      <c r="X46" s="49">
        <v>2.3207</v>
      </c>
      <c r="Y46" s="49">
        <v>2.1453199999999999</v>
      </c>
      <c r="Z46" s="49">
        <v>0.76619000000000004</v>
      </c>
      <c r="AA46" s="50">
        <v>5.4000000000000003E-3</v>
      </c>
      <c r="AB46" s="50">
        <v>2.8900000000000002E-3</v>
      </c>
      <c r="AC46" s="14">
        <v>635.29561999999999</v>
      </c>
      <c r="AD46" s="14">
        <v>2957.98749</v>
      </c>
      <c r="AE46" s="49">
        <v>19.793130000000001</v>
      </c>
      <c r="AF46" s="49">
        <v>0.58479999999999999</v>
      </c>
      <c r="AG46" s="49">
        <v>0.20885999999999999</v>
      </c>
      <c r="AH46" s="49">
        <v>1.37913</v>
      </c>
      <c r="AI46" s="14">
        <v>340.59615000000002</v>
      </c>
      <c r="AJ46" s="14">
        <v>356.69231000000002</v>
      </c>
      <c r="AK46" s="49">
        <v>0.56125000000000003</v>
      </c>
      <c r="AL46" s="14">
        <v>1883.6538499999999</v>
      </c>
      <c r="AM46" s="49">
        <v>0</v>
      </c>
      <c r="AN46" s="49">
        <v>0</v>
      </c>
      <c r="AO46" s="14">
        <v>3356.1923099999999</v>
      </c>
      <c r="AP46" s="49">
        <v>0</v>
      </c>
      <c r="AQ46" s="49">
        <v>2.8490000000000001E-2</v>
      </c>
      <c r="AR46" s="49">
        <v>95.615380000000002</v>
      </c>
      <c r="AS46" s="16">
        <v>12.50798</v>
      </c>
      <c r="AT46" s="16">
        <v>0</v>
      </c>
      <c r="AU46" s="51">
        <v>0.31385000000000002</v>
      </c>
      <c r="AV46" s="51">
        <v>5.30159</v>
      </c>
      <c r="AW46" s="51">
        <v>24.258209999999998</v>
      </c>
      <c r="AX46" s="51">
        <v>5.6566799999999997</v>
      </c>
      <c r="AY46" s="51">
        <v>0</v>
      </c>
      <c r="AZ46" s="51">
        <v>2.18797</v>
      </c>
      <c r="BA46" s="51">
        <v>32.10286</v>
      </c>
      <c r="BB46" s="51">
        <v>23.961220000000001</v>
      </c>
      <c r="BC46" s="51">
        <v>1.4236599999999999</v>
      </c>
      <c r="BD46" s="51">
        <v>1.9066399999999999</v>
      </c>
      <c r="BE46" s="51">
        <v>32.207050000000002</v>
      </c>
    </row>
    <row r="47" spans="1:57" ht="15" customHeight="1" x14ac:dyDescent="0.2">
      <c r="A47" s="48" t="s">
        <v>1278</v>
      </c>
      <c r="B47" s="55" t="s">
        <v>1277</v>
      </c>
      <c r="C47" s="54">
        <v>22782</v>
      </c>
      <c r="D47" s="14">
        <v>22787</v>
      </c>
      <c r="E47" s="49">
        <v>8.5016700000000007</v>
      </c>
      <c r="F47" s="45">
        <f>'1-162'!DM47/CompStats!D47</f>
        <v>8.4998025189801201</v>
      </c>
      <c r="G47" s="49">
        <v>11.48516</v>
      </c>
      <c r="H47" s="44">
        <f>'1-162'!DY47/CompStats!D47</f>
        <v>11.482643612586124</v>
      </c>
      <c r="I47" s="49">
        <v>1.5928800000000001</v>
      </c>
      <c r="J47" s="49">
        <v>2.39452</v>
      </c>
      <c r="K47" s="49">
        <v>0.67276999999999998</v>
      </c>
      <c r="L47" s="49">
        <v>2.3853</v>
      </c>
      <c r="M47" s="44">
        <f>'1-162'!ER47/CompStats!D47</f>
        <v>2.3847807960679335</v>
      </c>
      <c r="N47" s="49">
        <v>1.2740800000000001</v>
      </c>
      <c r="O47" s="44">
        <f>'1-162'!DO47/CompStats!D47</f>
        <v>1.2734892701979199</v>
      </c>
      <c r="P47" s="44">
        <f>'1-162'!DR47/'1-162'!AD47</f>
        <v>1.8937822143929015</v>
      </c>
      <c r="Q47" s="49">
        <v>1.28685</v>
      </c>
      <c r="R47" s="44">
        <f>'1-162'!DV47/CompStats!D47</f>
        <v>1.2865669021810682</v>
      </c>
      <c r="S47" s="44">
        <f>'1-162'!DV47/'1-162'!AD47</f>
        <v>1.91276831734847</v>
      </c>
      <c r="T47" s="16">
        <v>0.93815000000000004</v>
      </c>
      <c r="U47" s="49">
        <v>0.30024000000000001</v>
      </c>
      <c r="V47" s="49">
        <v>7.0099999999999996E-2</v>
      </c>
      <c r="W47" s="49">
        <v>0.69264999999999999</v>
      </c>
      <c r="X47" s="49">
        <v>4.4753800000000004</v>
      </c>
      <c r="Y47" s="49">
        <v>1.5169299999999999</v>
      </c>
      <c r="Z47" s="49">
        <v>0.48803000000000002</v>
      </c>
      <c r="AA47" s="50">
        <v>0</v>
      </c>
      <c r="AB47" s="50">
        <v>6.9800000000000001E-3</v>
      </c>
      <c r="AC47" s="14">
        <v>515.56078000000002</v>
      </c>
      <c r="AD47" s="14">
        <v>1843.60932</v>
      </c>
      <c r="AE47" s="49">
        <v>0</v>
      </c>
      <c r="AF47" s="49">
        <v>1.02054</v>
      </c>
      <c r="AG47" s="49">
        <v>0.32833000000000001</v>
      </c>
      <c r="AH47" s="49">
        <v>1.02956</v>
      </c>
      <c r="AI47" s="14">
        <v>558.19231000000002</v>
      </c>
      <c r="AJ47" s="14">
        <v>563.78845999999999</v>
      </c>
      <c r="AK47" s="49">
        <v>0.74023000000000005</v>
      </c>
      <c r="AL47" s="14">
        <v>3724.7115399999998</v>
      </c>
      <c r="AM47" s="49">
        <v>0</v>
      </c>
      <c r="AN47" s="49">
        <v>0</v>
      </c>
      <c r="AO47" s="14">
        <v>5031.8269200000004</v>
      </c>
      <c r="AP47" s="49">
        <v>0</v>
      </c>
      <c r="AQ47" s="49">
        <v>0.13869000000000001</v>
      </c>
      <c r="AR47" s="49">
        <v>697.86537999999996</v>
      </c>
      <c r="AS47" s="16">
        <v>12.636850000000001</v>
      </c>
      <c r="AT47" s="16">
        <v>0</v>
      </c>
      <c r="AU47" s="51">
        <v>0.36613000000000001</v>
      </c>
      <c r="AV47" s="51">
        <v>8.6165299999999991</v>
      </c>
      <c r="AW47" s="51">
        <v>22.298310000000001</v>
      </c>
      <c r="AX47" s="51">
        <v>13.99311</v>
      </c>
      <c r="AY47" s="51">
        <v>0</v>
      </c>
      <c r="AZ47" s="51">
        <v>63.147660000000002</v>
      </c>
      <c r="BA47" s="51">
        <v>99.439070000000001</v>
      </c>
      <c r="BB47" s="51">
        <v>59.674700000000001</v>
      </c>
      <c r="BC47" s="51">
        <v>3.0498599999999998</v>
      </c>
      <c r="BD47" s="51">
        <v>4.20512</v>
      </c>
      <c r="BE47" s="51">
        <v>98.962249999999997</v>
      </c>
    </row>
    <row r="48" spans="1:57" x14ac:dyDescent="0.2">
      <c r="A48" s="48" t="s">
        <v>1300</v>
      </c>
      <c r="B48" s="55" t="s">
        <v>453</v>
      </c>
      <c r="C48" s="54">
        <v>26673</v>
      </c>
      <c r="D48" s="14">
        <v>908</v>
      </c>
      <c r="E48" s="49">
        <v>0.41277999999999998</v>
      </c>
      <c r="F48" s="45">
        <f>'1-162'!DM48/CompStats!D48</f>
        <v>12.125550660792952</v>
      </c>
      <c r="G48" s="49">
        <v>0.22997000000000001</v>
      </c>
      <c r="H48" s="44">
        <f>'1-162'!DY48/CompStats!D48</f>
        <v>6.7555066079295152</v>
      </c>
      <c r="I48" s="49">
        <v>6.7599999999999993E-2</v>
      </c>
      <c r="J48" s="49">
        <v>0.15468999999999999</v>
      </c>
      <c r="K48" s="49">
        <v>1.0529999999999999E-2</v>
      </c>
      <c r="L48" s="49">
        <v>7.9780000000000004E-2</v>
      </c>
      <c r="M48" s="44">
        <f>'1-162'!ER48/CompStats!D48</f>
        <v>2.3436123348017621</v>
      </c>
      <c r="N48" s="49">
        <v>9.4670000000000004E-2</v>
      </c>
      <c r="O48" s="44">
        <f>'1-162'!DO48/CompStats!D48</f>
        <v>2.7808370044052864</v>
      </c>
      <c r="P48" s="44">
        <f>'1-162'!DR48/'1-162'!AD48</f>
        <v>8.9857651245551597</v>
      </c>
      <c r="Q48" s="49">
        <v>0.13331999999999999</v>
      </c>
      <c r="R48" s="44">
        <f>'1-162'!DV48/CompStats!D48</f>
        <v>3.9162995594713657</v>
      </c>
      <c r="S48" s="44">
        <f>'1-162'!DV48/'1-162'!AD48</f>
        <v>12.654804270462634</v>
      </c>
      <c r="T48" s="16">
        <v>1.0800000000000001E-2</v>
      </c>
      <c r="U48" s="49">
        <v>6.2609999999999999E-2</v>
      </c>
      <c r="V48" s="49">
        <v>1.192E-2</v>
      </c>
      <c r="W48" s="49">
        <v>1.537E-2</v>
      </c>
      <c r="X48" s="49">
        <v>0.32632</v>
      </c>
      <c r="Y48" s="49">
        <v>5.0177899999999998</v>
      </c>
      <c r="Z48" s="49">
        <v>3.5587200000000001</v>
      </c>
      <c r="AA48" s="50">
        <v>0</v>
      </c>
      <c r="AB48" s="50">
        <v>8.1999999999999998E-4</v>
      </c>
      <c r="AC48" s="14">
        <v>5035.5871900000002</v>
      </c>
      <c r="AD48" s="14">
        <v>75409.252670000002</v>
      </c>
      <c r="AE48" s="49">
        <v>0</v>
      </c>
      <c r="AF48" s="49">
        <v>5.2859999999999997E-2</v>
      </c>
      <c r="AG48" s="49">
        <v>3.7490000000000002E-2</v>
      </c>
      <c r="AH48" s="49">
        <v>1.4590700000000001</v>
      </c>
      <c r="AI48" s="14">
        <v>48.557690000000001</v>
      </c>
      <c r="AJ48" s="14">
        <v>68.384619999999998</v>
      </c>
      <c r="AK48" s="49">
        <v>1.79491</v>
      </c>
      <c r="AL48" s="14">
        <v>211.73077000000001</v>
      </c>
      <c r="AM48" s="49">
        <v>0</v>
      </c>
      <c r="AN48" s="49">
        <v>0</v>
      </c>
      <c r="AO48" s="14">
        <v>117.96154</v>
      </c>
      <c r="AP48" s="49">
        <v>0</v>
      </c>
      <c r="AQ48" s="49">
        <v>0.29393999999999998</v>
      </c>
      <c r="AR48" s="49">
        <v>34.673079999999999</v>
      </c>
      <c r="AS48" s="16">
        <v>39.181489999999997</v>
      </c>
      <c r="AT48" s="16">
        <v>0</v>
      </c>
      <c r="AU48" s="51">
        <v>1.0868899999999999</v>
      </c>
      <c r="AV48" s="51">
        <v>17.002120000000001</v>
      </c>
      <c r="AW48" s="51">
        <v>0.22495000000000001</v>
      </c>
      <c r="AX48" s="51">
        <v>0.78754000000000002</v>
      </c>
      <c r="AY48" s="51">
        <v>0</v>
      </c>
      <c r="AZ48" s="51">
        <v>3.5507399999999998</v>
      </c>
      <c r="BA48" s="51">
        <v>4.5632299999999999</v>
      </c>
      <c r="BB48" s="51">
        <v>2.3021799999999999</v>
      </c>
      <c r="BC48" s="51">
        <v>0.18989</v>
      </c>
      <c r="BD48" s="51">
        <v>0.24995000000000001</v>
      </c>
      <c r="BE48" s="51">
        <v>3.90998</v>
      </c>
    </row>
    <row r="49" spans="1:57" x14ac:dyDescent="0.2">
      <c r="A49" s="48" t="s">
        <v>1321</v>
      </c>
      <c r="B49" s="55" t="s">
        <v>1320</v>
      </c>
      <c r="C49" s="54">
        <v>39666</v>
      </c>
      <c r="D49" s="14">
        <v>41186</v>
      </c>
      <c r="E49" s="49">
        <v>2.5714700000000001</v>
      </c>
      <c r="F49" s="45">
        <f>'1-162'!DM49/CompStats!D49</f>
        <v>2.4765697081532561</v>
      </c>
      <c r="G49" s="49">
        <v>3.78301</v>
      </c>
      <c r="H49" s="44">
        <f>'1-162'!DY49/CompStats!D49</f>
        <v>3.6433982421211093</v>
      </c>
      <c r="I49" s="49">
        <v>0.36369000000000001</v>
      </c>
      <c r="J49" s="49">
        <v>0.57999000000000001</v>
      </c>
      <c r="K49" s="49">
        <v>0.41242000000000001</v>
      </c>
      <c r="L49" s="49">
        <v>0.15464</v>
      </c>
      <c r="M49" s="44">
        <f>'1-162'!ER49/CompStats!D49</f>
        <v>0.14893410382168698</v>
      </c>
      <c r="N49" s="49">
        <v>0.45046000000000003</v>
      </c>
      <c r="O49" s="44">
        <f>'1-162'!DO49/CompStats!D49</f>
        <v>0.43332685864128589</v>
      </c>
      <c r="P49" s="44">
        <f>'1-162'!DR49/'1-162'!AD49</f>
        <v>1.0922428021272694</v>
      </c>
      <c r="Q49" s="49">
        <v>0.49173</v>
      </c>
      <c r="R49" s="44">
        <f>'1-162'!DV49/CompStats!D49</f>
        <v>0.47358325644636529</v>
      </c>
      <c r="S49" s="44">
        <f>'1-162'!DV49/'1-162'!AD49</f>
        <v>1.192310043401186</v>
      </c>
      <c r="T49" s="16">
        <v>0.75088999999999995</v>
      </c>
      <c r="U49" s="49">
        <v>5.6899999999999999E-2</v>
      </c>
      <c r="V49" s="49">
        <v>4.7669999999999997E-2</v>
      </c>
      <c r="W49" s="49">
        <v>0.19034000000000001</v>
      </c>
      <c r="X49" s="49">
        <v>2.8097599999999998</v>
      </c>
      <c r="Y49" s="49">
        <v>0.90164</v>
      </c>
      <c r="Z49" s="49">
        <v>0.27997</v>
      </c>
      <c r="AA49" s="50">
        <v>0</v>
      </c>
      <c r="AB49" s="50">
        <v>2.14E-3</v>
      </c>
      <c r="AC49" s="14">
        <v>370.01038999999997</v>
      </c>
      <c r="AD49" s="14">
        <v>1528.02739</v>
      </c>
      <c r="AE49" s="49">
        <v>0</v>
      </c>
      <c r="AF49" s="49">
        <v>0.37185000000000001</v>
      </c>
      <c r="AG49" s="49">
        <v>0.11545999999999999</v>
      </c>
      <c r="AH49" s="49">
        <v>0.46151999999999999</v>
      </c>
      <c r="AI49" s="14">
        <v>343.61538000000002</v>
      </c>
      <c r="AJ49" s="14">
        <v>375.09615000000002</v>
      </c>
      <c r="AK49" s="49">
        <v>0.67974000000000001</v>
      </c>
      <c r="AL49" s="14">
        <v>1961.53846</v>
      </c>
      <c r="AM49" s="49">
        <v>0</v>
      </c>
      <c r="AN49" s="49">
        <v>0</v>
      </c>
      <c r="AO49" s="14">
        <v>2885.7115399999998</v>
      </c>
      <c r="AP49" s="49">
        <v>0</v>
      </c>
      <c r="AQ49" s="49">
        <v>9.6140000000000003E-2</v>
      </c>
      <c r="AR49" s="49">
        <v>277.42308000000003</v>
      </c>
      <c r="AS49" s="16">
        <v>6.2351000000000001</v>
      </c>
      <c r="AT49" s="16">
        <v>0</v>
      </c>
      <c r="AU49" s="51">
        <v>0.23330000000000001</v>
      </c>
      <c r="AV49" s="51">
        <v>8.0152099999999997</v>
      </c>
      <c r="AW49" s="51">
        <v>23.539380000000001</v>
      </c>
      <c r="AX49" s="51">
        <v>4.7113399999999999</v>
      </c>
      <c r="AY49" s="51">
        <v>0</v>
      </c>
      <c r="AZ49" s="51">
        <v>2.1639900000000001</v>
      </c>
      <c r="BA49" s="51">
        <v>30.414709999999999</v>
      </c>
      <c r="BB49" s="51">
        <v>21.237680000000001</v>
      </c>
      <c r="BC49" s="51">
        <v>0.64949999999999997</v>
      </c>
      <c r="BD49" s="51">
        <v>0.88256999999999997</v>
      </c>
      <c r="BE49" s="51">
        <v>30.321639999999999</v>
      </c>
    </row>
  </sheetData>
  <autoFilter ref="A1:BE1" xr:uid="{8CD66583-E007-44F4-9C05-EC77FC4305E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Headings</vt:lpstr>
      <vt:lpstr>1-162</vt:lpstr>
      <vt:lpstr>163-251</vt:lpstr>
      <vt:lpstr>CompStats</vt:lpstr>
    </vt:vector>
  </TitlesOfParts>
  <Company>Counting Opinions (SQUIRE)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Survey- Full report less salaries, standards - rev 2019/03/06</dc:title>
  <dc:subject>This report exports all the questions from the survey, less salaries. Use for generating published reports, GIA.</dc:subject>
  <dc:creator>Counting Opinions (SQUIRE) Ltd.</dc:creator>
  <cp:lastModifiedBy>Ackermann, Jason</cp:lastModifiedBy>
  <cp:lastPrinted>2019-03-19T20:33:57Z</cp:lastPrinted>
  <dcterms:created xsi:type="dcterms:W3CDTF">2019-03-06T15:40:06Z</dcterms:created>
  <dcterms:modified xsi:type="dcterms:W3CDTF">2019-04-12T21:37:34Z</dcterms:modified>
</cp:coreProperties>
</file>